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バスケット協会関係\"/>
    </mc:Choice>
  </mc:AlternateContent>
  <bookViews>
    <workbookView xWindow="255" yWindow="360" windowWidth="22365" windowHeight="10830"/>
  </bookViews>
  <sheets>
    <sheet name="公文" sheetId="1" r:id="rId1"/>
    <sheet name="生徒配布" sheetId="2" r:id="rId2"/>
    <sheet name="集計" sheetId="3" r:id="rId3"/>
  </sheets>
  <definedNames>
    <definedName name="_xlnm.Print_Area" localSheetId="2">集計!$A$1:$P$39</definedName>
    <definedName name="_xlnm.Print_Area" localSheetId="1">生徒配布!$A$1:$AO$55</definedName>
  </definedNames>
  <calcPr calcId="152511"/>
</workbook>
</file>

<file path=xl/calcChain.xml><?xml version="1.0" encoding="utf-8"?>
<calcChain xmlns="http://schemas.openxmlformats.org/spreadsheetml/2006/main">
  <c r="O5" i="3" l="1"/>
  <c r="O6" i="3"/>
  <c r="O7" i="3"/>
  <c r="O8" i="3"/>
  <c r="O4" i="3"/>
  <c r="G31" i="3" l="1"/>
  <c r="J31" i="3"/>
  <c r="K31" i="3"/>
  <c r="L31" i="3"/>
  <c r="M31" i="3"/>
  <c r="G32" i="3"/>
  <c r="J32" i="3"/>
  <c r="K32" i="3"/>
  <c r="L32" i="3"/>
  <c r="M32" i="3"/>
  <c r="G33" i="3"/>
  <c r="J33" i="3"/>
  <c r="K33" i="3"/>
  <c r="L33" i="3"/>
  <c r="M33" i="3"/>
  <c r="G34" i="3"/>
  <c r="J34" i="3"/>
  <c r="K34" i="3"/>
  <c r="L34" i="3"/>
  <c r="M34" i="3"/>
  <c r="G35" i="3"/>
  <c r="J35" i="3"/>
  <c r="K35" i="3"/>
  <c r="L35" i="3"/>
  <c r="M35" i="3"/>
  <c r="G30" i="3"/>
  <c r="J30" i="3"/>
  <c r="K30" i="3"/>
  <c r="L30" i="3"/>
  <c r="M30" i="3"/>
  <c r="F30" i="3"/>
  <c r="F31" i="3"/>
  <c r="F32" i="3"/>
  <c r="F33" i="3"/>
  <c r="F34" i="3"/>
  <c r="F35" i="3"/>
  <c r="O25" i="3"/>
  <c r="O21" i="3"/>
  <c r="O22" i="3"/>
  <c r="O23" i="3"/>
  <c r="O24" i="3"/>
  <c r="O26" i="3"/>
  <c r="O27" i="3"/>
  <c r="O3" i="3" l="1"/>
  <c r="O20" i="3"/>
  <c r="O19" i="3"/>
  <c r="O18" i="3"/>
  <c r="O17" i="3"/>
  <c r="O16" i="3"/>
  <c r="O15" i="3"/>
  <c r="O14" i="3"/>
  <c r="O13" i="3"/>
  <c r="O12" i="3"/>
  <c r="O11" i="3"/>
  <c r="O10" i="3"/>
  <c r="O9" i="3"/>
  <c r="O29" i="3" l="1"/>
  <c r="J37" i="3"/>
  <c r="J38" i="3" s="1"/>
  <c r="K37" i="3"/>
  <c r="K38" i="3" s="1"/>
  <c r="F37" i="3"/>
  <c r="G37" i="3"/>
  <c r="G38" i="3" s="1"/>
  <c r="M37" i="3"/>
  <c r="M38" i="3" s="1"/>
  <c r="L37" i="3"/>
  <c r="L38" i="3" s="1"/>
  <c r="F38" i="3" l="1"/>
  <c r="O38" i="3" s="1"/>
  <c r="O37" i="3"/>
  <c r="W4" i="2"/>
</calcChain>
</file>

<file path=xl/sharedStrings.xml><?xml version="1.0" encoding="utf-8"?>
<sst xmlns="http://schemas.openxmlformats.org/spreadsheetml/2006/main" count="113" uniqueCount="102">
  <si>
    <t>平成</t>
    <rPh sb="0" eb="2">
      <t>ヘイセイ</t>
    </rPh>
    <phoneticPr fontId="2"/>
  </si>
  <si>
    <t>年</t>
    <rPh sb="0" eb="1">
      <t>ネン</t>
    </rPh>
    <phoneticPr fontId="2"/>
  </si>
  <si>
    <t>月</t>
    <rPh sb="0" eb="1">
      <t>ガツ</t>
    </rPh>
    <phoneticPr fontId="2"/>
  </si>
  <si>
    <t>日</t>
    <rPh sb="0" eb="1">
      <t>ニチ</t>
    </rPh>
    <phoneticPr fontId="2"/>
  </si>
  <si>
    <t>香川県内中学校バスケットボール部顧問　殿</t>
    <rPh sb="0" eb="2">
      <t>カガワ</t>
    </rPh>
    <rPh sb="2" eb="4">
      <t>ケンナイ</t>
    </rPh>
    <rPh sb="4" eb="7">
      <t>チュウガッコウ</t>
    </rPh>
    <rPh sb="15" eb="16">
      <t>ブ</t>
    </rPh>
    <rPh sb="16" eb="18">
      <t>コモン</t>
    </rPh>
    <rPh sb="19" eb="20">
      <t>ドノ</t>
    </rPh>
    <phoneticPr fontId="2"/>
  </si>
  <si>
    <t>記</t>
    <phoneticPr fontId="2"/>
  </si>
  <si>
    <t>支払い方法など</t>
    <rPh sb="0" eb="2">
      <t>シハラ</t>
    </rPh>
    <rPh sb="3" eb="5">
      <t>ホウホウ</t>
    </rPh>
    <phoneticPr fontId="2"/>
  </si>
  <si>
    <t>事前に代金を振り込む　または　Ｔシャツの配達時に支払う</t>
    <rPh sb="0" eb="2">
      <t>ジゼン</t>
    </rPh>
    <rPh sb="3" eb="5">
      <t>ダイキン</t>
    </rPh>
    <rPh sb="6" eb="7">
      <t>フ</t>
    </rPh>
    <rPh sb="8" eb="9">
      <t>コ</t>
    </rPh>
    <rPh sb="20" eb="23">
      <t>ハイタツジ</t>
    </rPh>
    <rPh sb="24" eb="26">
      <t>シハラ</t>
    </rPh>
    <phoneticPr fontId="2"/>
  </si>
  <si>
    <t>デザイン</t>
    <phoneticPr fontId="2"/>
  </si>
  <si>
    <t>背面に大きくチームのオリジナルロゴを入れる…版代12000円、+300円／枚</t>
    <rPh sb="0" eb="2">
      <t>ハイメン</t>
    </rPh>
    <rPh sb="3" eb="4">
      <t>オオ</t>
    </rPh>
    <rPh sb="18" eb="19">
      <t>イ</t>
    </rPh>
    <rPh sb="22" eb="23">
      <t>ハン</t>
    </rPh>
    <rPh sb="23" eb="24">
      <t>ダイ</t>
    </rPh>
    <rPh sb="29" eb="30">
      <t>エン</t>
    </rPh>
    <rPh sb="35" eb="36">
      <t>エン</t>
    </rPh>
    <rPh sb="37" eb="38">
      <t>マイ</t>
    </rPh>
    <phoneticPr fontId="2"/>
  </si>
  <si>
    <t>（プリントの版については1度作成すれば追加注文時には版代は必要ありません。）</t>
    <rPh sb="6" eb="7">
      <t>ハン</t>
    </rPh>
    <rPh sb="13" eb="14">
      <t>ド</t>
    </rPh>
    <rPh sb="14" eb="16">
      <t>サクセイ</t>
    </rPh>
    <rPh sb="19" eb="21">
      <t>ツイカ</t>
    </rPh>
    <rPh sb="21" eb="23">
      <t>チュウモン</t>
    </rPh>
    <rPh sb="23" eb="24">
      <t>ジ</t>
    </rPh>
    <rPh sb="26" eb="28">
      <t>ハンダイ</t>
    </rPh>
    <rPh sb="29" eb="31">
      <t>ヒツヨウ</t>
    </rPh>
    <phoneticPr fontId="2"/>
  </si>
  <si>
    <t>毎月、月末に注文を締め切ったあと、3週間程度で納品されます。</t>
    <rPh sb="0" eb="2">
      <t>マイツキ</t>
    </rPh>
    <rPh sb="3" eb="5">
      <t>ゲツマツ</t>
    </rPh>
    <rPh sb="6" eb="8">
      <t>チュウモン</t>
    </rPh>
    <rPh sb="9" eb="10">
      <t>シ</t>
    </rPh>
    <rPh sb="11" eb="12">
      <t>キ</t>
    </rPh>
    <rPh sb="18" eb="20">
      <t>シュウカン</t>
    </rPh>
    <rPh sb="20" eb="22">
      <t>テイド</t>
    </rPh>
    <rPh sb="23" eb="25">
      <t>ノウヒン</t>
    </rPh>
    <phoneticPr fontId="2"/>
  </si>
  <si>
    <t>申込方法など</t>
    <rPh sb="0" eb="2">
      <t>モウシコミ</t>
    </rPh>
    <rPh sb="2" eb="4">
      <t>ホウホウ</t>
    </rPh>
    <phoneticPr fontId="2"/>
  </si>
  <si>
    <t>ボーラーズ高松店へ別紙申込用紙で月末までに申し込む</t>
    <rPh sb="5" eb="7">
      <t>タカマツ</t>
    </rPh>
    <rPh sb="7" eb="8">
      <t>テン</t>
    </rPh>
    <rPh sb="9" eb="11">
      <t>ベッシ</t>
    </rPh>
    <rPh sb="11" eb="13">
      <t>モウシコミ</t>
    </rPh>
    <rPh sb="13" eb="15">
      <t>ヨウシ</t>
    </rPh>
    <rPh sb="16" eb="18">
      <t>ゲツマツ</t>
    </rPh>
    <rPh sb="21" eb="22">
      <t>モウ</t>
    </rPh>
    <rPh sb="23" eb="24">
      <t>コ</t>
    </rPh>
    <phoneticPr fontId="2"/>
  </si>
  <si>
    <t>○別紙申込用紙を参照してください。</t>
    <rPh sb="1" eb="3">
      <t>ベッシ</t>
    </rPh>
    <rPh sb="3" eb="5">
      <t>モウシコミ</t>
    </rPh>
    <rPh sb="5" eb="7">
      <t>ヨウシ</t>
    </rPh>
    <rPh sb="8" eb="10">
      <t>サンショウ</t>
    </rPh>
    <phoneticPr fontId="2"/>
  </si>
  <si>
    <t>例１</t>
    <rPh sb="0" eb="1">
      <t>レイ</t>
    </rPh>
    <phoneticPr fontId="2"/>
  </si>
  <si>
    <t>例２</t>
    <rPh sb="0" eb="1">
      <t>レイ</t>
    </rPh>
    <phoneticPr fontId="2"/>
  </si>
  <si>
    <t>その他</t>
    <rPh sb="2" eb="3">
      <t>タ</t>
    </rPh>
    <phoneticPr fontId="2"/>
  </si>
  <si>
    <t>○商品に関する問い合わせはボーラーズ高松店(087-814-7631)まで</t>
    <rPh sb="1" eb="3">
      <t>ショウヒン</t>
    </rPh>
    <rPh sb="4" eb="5">
      <t>カン</t>
    </rPh>
    <rPh sb="7" eb="8">
      <t>ト</t>
    </rPh>
    <rPh sb="9" eb="10">
      <t>ア</t>
    </rPh>
    <rPh sb="18" eb="20">
      <t>タカマツ</t>
    </rPh>
    <rPh sb="20" eb="21">
      <t>テン</t>
    </rPh>
    <phoneticPr fontId="2"/>
  </si>
  <si>
    <t>3ｃｍ×10cm程度のサイズでチーム名をラバー圧着…+300円／枚</t>
    <rPh sb="8" eb="10">
      <t>テイド</t>
    </rPh>
    <rPh sb="18" eb="19">
      <t>メイ</t>
    </rPh>
    <rPh sb="23" eb="25">
      <t>アッチャク</t>
    </rPh>
    <rPh sb="30" eb="31">
      <t>エン</t>
    </rPh>
    <rPh sb="32" eb="33">
      <t>マイ</t>
    </rPh>
    <phoneticPr fontId="2"/>
  </si>
  <si>
    <t>○共通のデザインの場所以外にチーム名を入れたり、チームのロゴを作成してプリントすることが可能です。ただし、チーム名あり、なしの混在はできません。詳しくはボーラーズへお問い合わせください。</t>
    <rPh sb="1" eb="3">
      <t>キョウツウ</t>
    </rPh>
    <rPh sb="9" eb="11">
      <t>バショ</t>
    </rPh>
    <rPh sb="11" eb="13">
      <t>イガイ</t>
    </rPh>
    <rPh sb="17" eb="18">
      <t>メイ</t>
    </rPh>
    <rPh sb="19" eb="20">
      <t>イ</t>
    </rPh>
    <rPh sb="31" eb="33">
      <t>サクセイ</t>
    </rPh>
    <rPh sb="44" eb="46">
      <t>カノウ</t>
    </rPh>
    <rPh sb="56" eb="57">
      <t>メイ</t>
    </rPh>
    <rPh sb="63" eb="65">
      <t>コンザイ</t>
    </rPh>
    <rPh sb="72" eb="73">
      <t>クワ</t>
    </rPh>
    <rPh sb="83" eb="84">
      <t>ト</t>
    </rPh>
    <rPh sb="85" eb="86">
      <t>ア</t>
    </rPh>
    <phoneticPr fontId="2"/>
  </si>
  <si>
    <t>顧問</t>
    <rPh sb="0" eb="2">
      <t>コモン</t>
    </rPh>
    <phoneticPr fontId="2"/>
  </si>
  <si>
    <t>バスケットボール部　練習着の作成について</t>
    <rPh sb="8" eb="9">
      <t>ブ</t>
    </rPh>
    <rPh sb="10" eb="13">
      <t>レンシュウギ</t>
    </rPh>
    <rPh sb="14" eb="16">
      <t>サクセイ</t>
    </rPh>
    <phoneticPr fontId="2"/>
  </si>
  <si>
    <t>バスケットボール部保護者　各位</t>
    <rPh sb="8" eb="9">
      <t>ブ</t>
    </rPh>
    <rPh sb="9" eb="12">
      <t>ホゴシャ</t>
    </rPh>
    <rPh sb="13" eb="15">
      <t>カクイ</t>
    </rPh>
    <phoneticPr fontId="2"/>
  </si>
  <si>
    <t>：</t>
    <phoneticPr fontId="2"/>
  </si>
  <si>
    <t>サイズ</t>
    <phoneticPr fontId="2"/>
  </si>
  <si>
    <t>Ｓ</t>
    <phoneticPr fontId="2"/>
  </si>
  <si>
    <t>Ｍ</t>
    <phoneticPr fontId="2"/>
  </si>
  <si>
    <t>Ｌ</t>
    <phoneticPr fontId="2"/>
  </si>
  <si>
    <t>ＸＬ</t>
    <phoneticPr fontId="2"/>
  </si>
  <si>
    <t>２ＸＬ</t>
    <phoneticPr fontId="2"/>
  </si>
  <si>
    <t>3XL</t>
    <phoneticPr fontId="2"/>
  </si>
  <si>
    <t>単価</t>
    <rPh sb="0" eb="2">
      <t>タンカ</t>
    </rPh>
    <phoneticPr fontId="2"/>
  </si>
  <si>
    <t>ロンＴ</t>
    <phoneticPr fontId="2"/>
  </si>
  <si>
    <t>Ｔシャツ</t>
    <phoneticPr fontId="2"/>
  </si>
  <si>
    <t>代金</t>
    <rPh sb="0" eb="2">
      <t>ダイキン</t>
    </rPh>
    <phoneticPr fontId="2"/>
  </si>
  <si>
    <t>切り取り</t>
    <rPh sb="0" eb="1">
      <t>キ</t>
    </rPh>
    <rPh sb="2" eb="3">
      <t>ト</t>
    </rPh>
    <phoneticPr fontId="2"/>
  </si>
  <si>
    <t>年</t>
    <rPh sb="0" eb="1">
      <t>ネン</t>
    </rPh>
    <phoneticPr fontId="2"/>
  </si>
  <si>
    <t>組</t>
    <rPh sb="0" eb="1">
      <t>クミ</t>
    </rPh>
    <phoneticPr fontId="2"/>
  </si>
  <si>
    <t>代金合計</t>
    <rPh sb="0" eb="2">
      <t>ダイキン</t>
    </rPh>
    <rPh sb="2" eb="4">
      <t>ゴウケイ</t>
    </rPh>
    <phoneticPr fontId="2"/>
  </si>
  <si>
    <t>氏　　名</t>
    <rPh sb="0" eb="1">
      <t>シ</t>
    </rPh>
    <rPh sb="3" eb="4">
      <t>メイ</t>
    </rPh>
    <phoneticPr fontId="2"/>
  </si>
  <si>
    <t>バスケットボール部　練習着　申込</t>
    <rPh sb="8" eb="9">
      <t>ブ</t>
    </rPh>
    <rPh sb="10" eb="13">
      <t>レンシュウギ</t>
    </rPh>
    <rPh sb="14" eb="16">
      <t>モウシコミ</t>
    </rPh>
    <phoneticPr fontId="2"/>
  </si>
  <si>
    <t>不必要な行は削除して利用してください。</t>
    <rPh sb="0" eb="3">
      <t>フヒツヨウ</t>
    </rPh>
    <rPh sb="4" eb="5">
      <t>ギョウ</t>
    </rPh>
    <rPh sb="6" eb="8">
      <t>サクジョ</t>
    </rPh>
    <rPh sb="10" eb="12">
      <t>リヨウ</t>
    </rPh>
    <phoneticPr fontId="2"/>
  </si>
  <si>
    <t>生地の色を2種類作る場合などは項目を直して使用してください。</t>
    <rPh sb="0" eb="2">
      <t>キジ</t>
    </rPh>
    <rPh sb="3" eb="4">
      <t>イロ</t>
    </rPh>
    <rPh sb="6" eb="8">
      <t>シュルイ</t>
    </rPh>
    <rPh sb="8" eb="9">
      <t>ツク</t>
    </rPh>
    <rPh sb="10" eb="12">
      <t>バアイ</t>
    </rPh>
    <rPh sb="15" eb="17">
      <t>コウモク</t>
    </rPh>
    <rPh sb="18" eb="19">
      <t>ナオ</t>
    </rPh>
    <rPh sb="21" eb="23">
      <t>シヨウ</t>
    </rPh>
    <phoneticPr fontId="2"/>
  </si>
  <si>
    <t>日付や学校名、顧問名を入力してお使いください。</t>
    <rPh sb="0" eb="2">
      <t>ヒズケ</t>
    </rPh>
    <rPh sb="3" eb="6">
      <t>ガッコウメイ</t>
    </rPh>
    <rPh sb="7" eb="9">
      <t>コモン</t>
    </rPh>
    <rPh sb="9" eb="10">
      <t>メイ</t>
    </rPh>
    <rPh sb="11" eb="13">
      <t>ニュウリョク</t>
    </rPh>
    <rPh sb="16" eb="17">
      <t>ツカ</t>
    </rPh>
    <phoneticPr fontId="2"/>
  </si>
  <si>
    <t>締め切り日を設定して入力してください。</t>
    <rPh sb="0" eb="1">
      <t>シ</t>
    </rPh>
    <rPh sb="2" eb="3">
      <t>キ</t>
    </rPh>
    <rPh sb="4" eb="5">
      <t>ビ</t>
    </rPh>
    <rPh sb="6" eb="8">
      <t>セッテイ</t>
    </rPh>
    <rPh sb="10" eb="12">
      <t>ニュウリョク</t>
    </rPh>
    <phoneticPr fontId="2"/>
  </si>
  <si>
    <t>作成・取扱業者</t>
    <rPh sb="0" eb="2">
      <t>サクセイ</t>
    </rPh>
    <rPh sb="3" eb="5">
      <t>トリアツカイ</t>
    </rPh>
    <rPh sb="5" eb="7">
      <t>ギョウシャ</t>
    </rPh>
    <phoneticPr fontId="2"/>
  </si>
  <si>
    <t>ＢＡＬＬ　ＬＩＮＥ</t>
    <phoneticPr fontId="2"/>
  </si>
  <si>
    <t>ブランド</t>
    <phoneticPr fontId="2"/>
  </si>
  <si>
    <t>取扱店</t>
    <rPh sb="0" eb="3">
      <t>トリアツカイテン</t>
    </rPh>
    <phoneticPr fontId="2"/>
  </si>
  <si>
    <t>ボーラーズ高松</t>
    <rPh sb="5" eb="7">
      <t>タカマツ</t>
    </rPh>
    <phoneticPr fontId="2"/>
  </si>
  <si>
    <t>㈱オンザコート　　ボーラーズ高松店　（ブランドはBALL LINEになります）</t>
    <rPh sb="14" eb="16">
      <t>タカマツ</t>
    </rPh>
    <rPh sb="16" eb="17">
      <t>テン</t>
    </rPh>
    <phoneticPr fontId="2"/>
  </si>
  <si>
    <t>全胸(白)</t>
    <rPh sb="0" eb="1">
      <t>ゼン</t>
    </rPh>
    <rPh sb="1" eb="2">
      <t>ムネ</t>
    </rPh>
    <rPh sb="3" eb="4">
      <t>シロ</t>
    </rPh>
    <phoneticPr fontId="2"/>
  </si>
  <si>
    <t>全胸(緑)</t>
    <rPh sb="0" eb="1">
      <t>ゼン</t>
    </rPh>
    <rPh sb="1" eb="2">
      <t>ムネ</t>
    </rPh>
    <rPh sb="3" eb="4">
      <t>ミドリ</t>
    </rPh>
    <phoneticPr fontId="2"/>
  </si>
  <si>
    <t>バギー
パンツ</t>
    <phoneticPr fontId="2"/>
  </si>
  <si>
    <t>緑</t>
    <rPh sb="0" eb="1">
      <t>ミドリ</t>
    </rPh>
    <phoneticPr fontId="2"/>
  </si>
  <si>
    <t>　香川県バスケットボール協会U-15カテゴリー部会では、香川県内のバスケットボールに携わる中学生の連帯感を高めるためにU-15カテゴリーのTシャツなどを作成・販売することになりました。県内中学校のバスケットボールの活動がより一層発展するためにも、ぜひ購入の検討をお願いします。
　練習着として採用しやすいようにワンポイントのものやチームカラーに合わせて生地の色を選んだり、チーム名をオプションで入れたりすることができるようにしております。</t>
    <rPh sb="12" eb="14">
      <t>キョウカイ</t>
    </rPh>
    <rPh sb="23" eb="25">
      <t>ブカイ</t>
    </rPh>
    <rPh sb="146" eb="148">
      <t>サイヨウ</t>
    </rPh>
    <phoneticPr fontId="2"/>
  </si>
  <si>
    <t>香川県バスケットボール協会U-15カテゴリー部会</t>
    <rPh sb="0" eb="3">
      <t>カガワケン</t>
    </rPh>
    <rPh sb="11" eb="13">
      <t>キョウカイ</t>
    </rPh>
    <rPh sb="22" eb="24">
      <t>ブカイ</t>
    </rPh>
    <phoneticPr fontId="2"/>
  </si>
  <si>
    <t>部会長</t>
    <rPh sb="0" eb="3">
      <t>ブカイチョウ</t>
    </rPh>
    <phoneticPr fontId="2"/>
  </si>
  <si>
    <t>川上　智輝</t>
    <rPh sb="0" eb="2">
      <t>カワカミ</t>
    </rPh>
    <rPh sb="3" eb="5">
      <t>トモキ</t>
    </rPh>
    <phoneticPr fontId="2"/>
  </si>
  <si>
    <t>○本企画に関する問い合わせは玉藻中　藤原(090-86999-4929)まで</t>
    <rPh sb="1" eb="2">
      <t>ホン</t>
    </rPh>
    <rPh sb="2" eb="4">
      <t>キカク</t>
    </rPh>
    <rPh sb="5" eb="6">
      <t>カン</t>
    </rPh>
    <rPh sb="8" eb="9">
      <t>ト</t>
    </rPh>
    <rPh sb="10" eb="11">
      <t>ア</t>
    </rPh>
    <rPh sb="14" eb="16">
      <t>タマモ</t>
    </rPh>
    <rPh sb="16" eb="17">
      <t>チュウ</t>
    </rPh>
    <rPh sb="18" eb="20">
      <t>フジワラ</t>
    </rPh>
    <phoneticPr fontId="2"/>
  </si>
  <si>
    <t>全胸</t>
    <rPh sb="0" eb="1">
      <t>ゼン</t>
    </rPh>
    <rPh sb="1" eb="2">
      <t>ムネ</t>
    </rPh>
    <phoneticPr fontId="2"/>
  </si>
  <si>
    <t>ワンポイント</t>
    <phoneticPr fontId="2"/>
  </si>
  <si>
    <t>色は選べます。ボーラーズと相談してください。</t>
    <rPh sb="0" eb="1">
      <t>イロ</t>
    </rPh>
    <rPh sb="2" eb="3">
      <t>エラ</t>
    </rPh>
    <rPh sb="13" eb="15">
      <t>ソウダン</t>
    </rPh>
    <phoneticPr fontId="2"/>
  </si>
  <si>
    <t>香川県バスケットボール協会U-15カテゴリー部会からのお知らせの要旨</t>
    <rPh sb="0" eb="3">
      <t>カガワケン</t>
    </rPh>
    <rPh sb="11" eb="13">
      <t>キョウカイ</t>
    </rPh>
    <rPh sb="22" eb="24">
      <t>ブカイ</t>
    </rPh>
    <rPh sb="28" eb="29">
      <t>シ</t>
    </rPh>
    <rPh sb="32" eb="34">
      <t>ヨウシ</t>
    </rPh>
    <phoneticPr fontId="2"/>
  </si>
  <si>
    <t>お知らせの欄はご自由にお使いください。</t>
    <rPh sb="1" eb="2">
      <t>シ</t>
    </rPh>
    <rPh sb="5" eb="6">
      <t>ラン</t>
    </rPh>
    <rPh sb="8" eb="10">
      <t>ジユウ</t>
    </rPh>
    <rPh sb="12" eb="13">
      <t>ツカ</t>
    </rPh>
    <phoneticPr fontId="2"/>
  </si>
  <si>
    <t>←</t>
    <phoneticPr fontId="2"/>
  </si>
  <si>
    <t>No.</t>
    <phoneticPr fontId="2"/>
  </si>
  <si>
    <t>学
年</t>
    <rPh sb="0" eb="1">
      <t>ガク</t>
    </rPh>
    <rPh sb="2" eb="3">
      <t>ネン</t>
    </rPh>
    <phoneticPr fontId="2"/>
  </si>
  <si>
    <t>氏名</t>
    <rPh sb="0" eb="2">
      <t>シメイ</t>
    </rPh>
    <phoneticPr fontId="2"/>
  </si>
  <si>
    <t>ふりがな</t>
    <phoneticPr fontId="2"/>
  </si>
  <si>
    <t>Tｼｬﾂ
白</t>
    <rPh sb="5" eb="6">
      <t>シロ</t>
    </rPh>
    <phoneticPr fontId="2"/>
  </si>
  <si>
    <t>Tｼｬﾂ
緑</t>
    <rPh sb="5" eb="6">
      <t>ミドリ</t>
    </rPh>
    <phoneticPr fontId="2"/>
  </si>
  <si>
    <t>ロンＴ
白</t>
    <rPh sb="4" eb="5">
      <t>シロ</t>
    </rPh>
    <phoneticPr fontId="2"/>
  </si>
  <si>
    <t>ロンＴ
緑</t>
    <rPh sb="4" eb="5">
      <t>ミドリ</t>
    </rPh>
    <phoneticPr fontId="2"/>
  </si>
  <si>
    <t>パンツ
白</t>
    <rPh sb="4" eb="5">
      <t>シロ</t>
    </rPh>
    <phoneticPr fontId="2"/>
  </si>
  <si>
    <t>パンツ
緑</t>
    <rPh sb="4" eb="5">
      <t>ミドリ</t>
    </rPh>
    <phoneticPr fontId="2"/>
  </si>
  <si>
    <t>計</t>
    <rPh sb="0" eb="1">
      <t>ケイ</t>
    </rPh>
    <phoneticPr fontId="2"/>
  </si>
  <si>
    <t>単価</t>
    <rPh sb="0" eb="2">
      <t>タンカ</t>
    </rPh>
    <phoneticPr fontId="2"/>
  </si>
  <si>
    <t>白(男子のみ)</t>
    <rPh sb="0" eb="1">
      <t>シロ</t>
    </rPh>
    <rPh sb="2" eb="4">
      <t>ダンシ</t>
    </rPh>
    <phoneticPr fontId="2"/>
  </si>
  <si>
    <t>黒(女子のみ)</t>
    <rPh sb="0" eb="1">
      <t>クロ</t>
    </rPh>
    <rPh sb="2" eb="4">
      <t>ジョシ</t>
    </rPh>
    <phoneticPr fontId="2"/>
  </si>
  <si>
    <t>S</t>
    <phoneticPr fontId="2"/>
  </si>
  <si>
    <t>M</t>
    <phoneticPr fontId="2"/>
  </si>
  <si>
    <t>L</t>
    <phoneticPr fontId="2"/>
  </si>
  <si>
    <t>XL</t>
    <phoneticPr fontId="2"/>
  </si>
  <si>
    <t>2XL</t>
    <phoneticPr fontId="2"/>
  </si>
  <si>
    <t>3XL</t>
    <phoneticPr fontId="2"/>
  </si>
  <si>
    <t>○○立○○中学校</t>
    <rPh sb="2" eb="3">
      <t>リツ</t>
    </rPh>
    <rPh sb="5" eb="8">
      <t>チュウガッコウ</t>
    </rPh>
    <phoneticPr fontId="2"/>
  </si>
  <si>
    <t>　平素よりバスケットボール部の活動にご理解、ご協力いただきありがとうございます。
　本校バスケットボール部では香川県バスケットボール協会U-15カテゴリー部会から提案があったＴシャツ等の作成に賛同し、練習着としてＴシャツの注文をとることとしました(ジュニア連盟からのお知らせの要旨も載せています)。
　今回の注文で購入したものについては、部活動の時に練習着として使用可能です。購入を希望する方は必要事項を記入し、古封筒などに注文票を貼り付け、代金を入れて　○月○日（○）までに顧問へ提出してください。</t>
    <rPh sb="66" eb="68">
      <t>キョウカイ</t>
    </rPh>
    <rPh sb="77" eb="79">
      <t>ブカイ</t>
    </rPh>
    <phoneticPr fontId="2"/>
  </si>
  <si>
    <t>お知らせ</t>
    <rPh sb="1" eb="2">
      <t>シ</t>
    </rPh>
    <phoneticPr fontId="2"/>
  </si>
  <si>
    <t>ノースリーブ</t>
    <phoneticPr fontId="2"/>
  </si>
  <si>
    <t>ﾉｰｽﾘ
白</t>
    <rPh sb="5" eb="6">
      <t>シロ</t>
    </rPh>
    <phoneticPr fontId="2"/>
  </si>
  <si>
    <t>ﾉｰｽﾘ
緑</t>
    <rPh sb="5" eb="6">
      <t>ミドリ</t>
    </rPh>
    <phoneticPr fontId="2"/>
  </si>
  <si>
    <t>　平素より本協会の活動にご理解、ご協力いただきありがとうございます。
　U-15カテゴリー部会では、香川県内のバスケットボールに携わる中学生の連帯感を高めるためにTシャツなどを作成・販売することになりました。売り上げの一部はU-15カテゴリー部会の活動費となります。県内中学校のバスケットボールの活動がより一層発展するためにも、ぜひ購入の検討をお願いします。
　練習着として採用しやすいようにワンポイントのものやチームカラーに合わせて生地の色を選んだり、チーム名をオプションで入れたりすることができる(有料)ようにしております。詳細については下記および別紙の申込用紙をお読みください。</t>
    <rPh sb="1" eb="3">
      <t>ヘイソ</t>
    </rPh>
    <rPh sb="5" eb="6">
      <t>ホン</t>
    </rPh>
    <rPh sb="6" eb="8">
      <t>キョウカイ</t>
    </rPh>
    <rPh sb="9" eb="11">
      <t>カツドウ</t>
    </rPh>
    <rPh sb="13" eb="15">
      <t>リカイ</t>
    </rPh>
    <rPh sb="17" eb="19">
      <t>キョウリョク</t>
    </rPh>
    <rPh sb="36" eb="47">
      <t>ウ-15カテゴリーブカイ</t>
    </rPh>
    <rPh sb="50" eb="52">
      <t>カガワ</t>
    </rPh>
    <rPh sb="52" eb="54">
      <t>ケンナイ</t>
    </rPh>
    <rPh sb="64" eb="65">
      <t>タズサ</t>
    </rPh>
    <rPh sb="67" eb="70">
      <t>チュウガクセイ</t>
    </rPh>
    <rPh sb="71" eb="74">
      <t>レンタイカン</t>
    </rPh>
    <rPh sb="75" eb="76">
      <t>タカ</t>
    </rPh>
    <rPh sb="88" eb="90">
      <t>サクセイ</t>
    </rPh>
    <rPh sb="91" eb="93">
      <t>ハンバイ</t>
    </rPh>
    <rPh sb="104" eb="105">
      <t>ウ</t>
    </rPh>
    <rPh sb="106" eb="107">
      <t>ア</t>
    </rPh>
    <rPh sb="109" eb="111">
      <t>イチブ</t>
    </rPh>
    <rPh sb="112" eb="123">
      <t>ウ-15カテゴリーブカイ</t>
    </rPh>
    <rPh sb="124" eb="127">
      <t>カツドウヒ</t>
    </rPh>
    <rPh sb="133" eb="135">
      <t>ケンナイ</t>
    </rPh>
    <rPh sb="135" eb="138">
      <t>チュウガッコウ</t>
    </rPh>
    <rPh sb="148" eb="150">
      <t>カツドウ</t>
    </rPh>
    <rPh sb="153" eb="155">
      <t>イッソウ</t>
    </rPh>
    <rPh sb="155" eb="157">
      <t>ハッテン</t>
    </rPh>
    <rPh sb="166" eb="168">
      <t>コウニュウ</t>
    </rPh>
    <rPh sb="169" eb="171">
      <t>ケントウ</t>
    </rPh>
    <rPh sb="173" eb="174">
      <t>ネガ</t>
    </rPh>
    <rPh sb="181" eb="184">
      <t>レンシュウギ</t>
    </rPh>
    <rPh sb="187" eb="189">
      <t>サイヨウ</t>
    </rPh>
    <rPh sb="213" eb="214">
      <t>ア</t>
    </rPh>
    <rPh sb="217" eb="219">
      <t>キジ</t>
    </rPh>
    <rPh sb="220" eb="221">
      <t>イロ</t>
    </rPh>
    <rPh sb="222" eb="223">
      <t>エラ</t>
    </rPh>
    <rPh sb="230" eb="231">
      <t>メイ</t>
    </rPh>
    <rPh sb="238" eb="239">
      <t>イ</t>
    </rPh>
    <rPh sb="251" eb="253">
      <t>ユウリョウ</t>
    </rPh>
    <rPh sb="264" eb="266">
      <t>ショウサイ</t>
    </rPh>
    <rPh sb="271" eb="273">
      <t>カキ</t>
    </rPh>
    <rPh sb="276" eb="278">
      <t>ベッシ</t>
    </rPh>
    <rPh sb="279" eb="281">
      <t>モウシコミ</t>
    </rPh>
    <rPh sb="281" eb="283">
      <t>ヨウシ</t>
    </rPh>
    <rPh sb="285" eb="286">
      <t>ヨ</t>
    </rPh>
    <phoneticPr fontId="2"/>
  </si>
  <si>
    <t>○1アイテムにつきU-15カテゴリーに活動費300円が還元されます。</t>
    <rPh sb="19" eb="22">
      <t>カツドウヒ</t>
    </rPh>
    <rPh sb="25" eb="26">
      <t>エン</t>
    </rPh>
    <rPh sb="27" eb="29">
      <t>カンゲン</t>
    </rPh>
    <phoneticPr fontId="2"/>
  </si>
  <si>
    <t>単価はチーム名やロゴマークを入れると300円UP</t>
    <rPh sb="0" eb="2">
      <t>タンカ</t>
    </rPh>
    <rPh sb="6" eb="7">
      <t>メイ</t>
    </rPh>
    <rPh sb="14" eb="15">
      <t>イ</t>
    </rPh>
    <rPh sb="21" eb="22">
      <t>エン</t>
    </rPh>
    <phoneticPr fontId="2"/>
  </si>
  <si>
    <t>版は1度作れば、ずっと使えます。版があれば色を変えるのは可能です。</t>
    <rPh sb="0" eb="1">
      <t>ハン</t>
    </rPh>
    <rPh sb="3" eb="4">
      <t>ド</t>
    </rPh>
    <rPh sb="4" eb="5">
      <t>ツク</t>
    </rPh>
    <rPh sb="11" eb="12">
      <t>ツカ</t>
    </rPh>
    <rPh sb="16" eb="17">
      <t>ハン</t>
    </rPh>
    <rPh sb="21" eb="22">
      <t>イロ</t>
    </rPh>
    <rPh sb="23" eb="24">
      <t>カ</t>
    </rPh>
    <rPh sb="28" eb="30">
      <t>カノウ</t>
    </rPh>
    <phoneticPr fontId="2"/>
  </si>
  <si>
    <t>申込用紙で単価を確認してください。</t>
    <rPh sb="0" eb="2">
      <t>モウシコミ</t>
    </rPh>
    <rPh sb="2" eb="4">
      <t>ヨウシ</t>
    </rPh>
    <rPh sb="5" eb="7">
      <t>タンカ</t>
    </rPh>
    <rPh sb="8" eb="10">
      <t>カクニン</t>
    </rPh>
    <phoneticPr fontId="2"/>
  </si>
  <si>
    <t>香川県バスケットボール協会U-15カテゴリー部会のＴシャツ等作成・販売のお知らせ(再送)</t>
    <rPh sb="0" eb="3">
      <t>カガワケン</t>
    </rPh>
    <rPh sb="11" eb="13">
      <t>キョウカイ</t>
    </rPh>
    <rPh sb="22" eb="24">
      <t>ブカイ</t>
    </rPh>
    <rPh sb="29" eb="30">
      <t>トウ</t>
    </rPh>
    <rPh sb="30" eb="32">
      <t>サクセイ</t>
    </rPh>
    <rPh sb="33" eb="35">
      <t>ハンバイ</t>
    </rPh>
    <rPh sb="37" eb="38">
      <t>シ</t>
    </rPh>
    <rPh sb="41" eb="43">
      <t>サイソウ</t>
    </rPh>
    <phoneticPr fontId="2"/>
  </si>
  <si>
    <t>最初にチーム名やロゴマークを作成する際に、版代が1万2千円かかります。</t>
    <rPh sb="0" eb="2">
      <t>サイショ</t>
    </rPh>
    <rPh sb="6" eb="7">
      <t>メイ</t>
    </rPh>
    <rPh sb="14" eb="16">
      <t>サクセイ</t>
    </rPh>
    <rPh sb="18" eb="19">
      <t>サイ</t>
    </rPh>
    <rPh sb="21" eb="22">
      <t>ハン</t>
    </rPh>
    <rPh sb="22" eb="23">
      <t>ダイ</t>
    </rPh>
    <rPh sb="28" eb="29">
      <t>エン</t>
    </rPh>
    <phoneticPr fontId="2"/>
  </si>
  <si>
    <t>単価を入力して使用してください。</t>
    <rPh sb="0" eb="2">
      <t>タンカ</t>
    </rPh>
    <rPh sb="3" eb="5">
      <t>ニュウリョク</t>
    </rPh>
    <rPh sb="7" eb="9">
      <t>シヨウ</t>
    </rPh>
    <phoneticPr fontId="2"/>
  </si>
  <si>
    <t>色は自由に変更できます。ボーラーズと相談してください。</t>
    <rPh sb="0" eb="1">
      <t>イロ</t>
    </rPh>
    <rPh sb="2" eb="4">
      <t>ジユウ</t>
    </rPh>
    <rPh sb="5" eb="7">
      <t>ヘンコウ</t>
    </rPh>
    <rPh sb="18" eb="20">
      <t>ソウダン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</si>
</sst>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6" formatCode="&quot;¥&quot;#,##0;[Red]&quot;¥&quot;\-#,##0"/>
  </numFmts>
  <fonts count="4"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0"/>
      <color theme="1"/>
      <name val="ＭＳ Ｐ明朝"/>
      <family val="1"/>
      <charset val="128"/>
    </font>
  </fonts>
  <fills count="2">
    <fill>
      <patternFill patternType="none"/>
    </fill>
    <fill>
      <patternFill patternType="gray125"/>
    </fill>
  </fills>
  <borders count="27">
    <border>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bottom style="mediumDashDotDot">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106">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0" xfId="0" applyFont="1">
      <alignment vertical="center"/>
    </xf>
    <xf numFmtId="0" fontId="1" fillId="0" borderId="0" xfId="0" applyFont="1" applyAlignment="1">
      <alignment horizontal="lef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distributed" vertical="center"/>
    </xf>
    <xf numFmtId="0" fontId="1" fillId="0" borderId="0" xfId="0" applyFont="1" applyAlignment="1">
      <alignment horizontal="left" vertical="top" wrapText="1"/>
    </xf>
    <xf numFmtId="0" fontId="1" fillId="0" borderId="0" xfId="0" applyFont="1" applyAlignment="1">
      <alignment horizontal="right" vertical="center"/>
    </xf>
    <xf numFmtId="0" fontId="1" fillId="0" borderId="0" xfId="0" applyFont="1" applyAlignment="1">
      <alignment horizontal="distributed"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lignment vertical="center"/>
    </xf>
    <xf numFmtId="0" fontId="1" fillId="0" borderId="2" xfId="0" applyFont="1" applyBorder="1" applyAlignment="1">
      <alignment horizontal="center" vertical="center"/>
    </xf>
    <xf numFmtId="0" fontId="1" fillId="0" borderId="2" xfId="0" applyFont="1" applyBorder="1">
      <alignment vertical="center"/>
    </xf>
    <xf numFmtId="0" fontId="1" fillId="0" borderId="3" xfId="0" applyFont="1" applyBorder="1" applyAlignment="1">
      <alignment horizontal="center" vertical="center"/>
    </xf>
    <xf numFmtId="0" fontId="1" fillId="0" borderId="1" xfId="0" applyFont="1" applyBorder="1" applyAlignment="1">
      <alignment horizontal="distributed" vertical="center"/>
    </xf>
    <xf numFmtId="0" fontId="1" fillId="0" borderId="4" xfId="0" applyFont="1" applyBorder="1" applyAlignment="1">
      <alignment horizontal="center" vertical="center"/>
    </xf>
    <xf numFmtId="0" fontId="1" fillId="0" borderId="4" xfId="0" applyFont="1" applyBorder="1">
      <alignment vertical="center"/>
    </xf>
    <xf numFmtId="0" fontId="1" fillId="0" borderId="0" xfId="0" applyFont="1" applyAlignment="1">
      <alignment horizontal="left" vertical="top" wrapText="1"/>
    </xf>
    <xf numFmtId="0" fontId="1" fillId="0" borderId="0" xfId="0" applyFont="1" applyAlignment="1">
      <alignment horizontal="center" vertical="center" wrapText="1"/>
    </xf>
    <xf numFmtId="0" fontId="1" fillId="0" borderId="0" xfId="0" applyFont="1" applyBorder="1">
      <alignment vertical="center"/>
    </xf>
    <xf numFmtId="0" fontId="1" fillId="0" borderId="11" xfId="0" applyFont="1" applyBorder="1">
      <alignment vertical="center"/>
    </xf>
    <xf numFmtId="0" fontId="1" fillId="0" borderId="11" xfId="0" applyFont="1" applyBorder="1" applyAlignment="1">
      <alignment horizontal="center" vertical="center"/>
    </xf>
    <xf numFmtId="0" fontId="1" fillId="0" borderId="11" xfId="0" applyFont="1" applyBorder="1" applyAlignment="1">
      <alignment horizontal="distributed" vertical="center"/>
    </xf>
    <xf numFmtId="0" fontId="1" fillId="0" borderId="1"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0" xfId="0" applyFont="1" applyAlignment="1">
      <alignment horizontal="right"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0" xfId="0" applyAlignment="1">
      <alignment horizontal="center" vertical="center"/>
    </xf>
    <xf numFmtId="0" fontId="0" fillId="0" borderId="7"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distributed" vertical="center"/>
    </xf>
    <xf numFmtId="0" fontId="1" fillId="0" borderId="0" xfId="0" applyFont="1" applyAlignment="1">
      <alignment horizontal="lef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vertical="center" shrinkToFit="1"/>
    </xf>
    <xf numFmtId="0" fontId="3" fillId="0" borderId="0" xfId="0" applyFont="1" applyAlignment="1">
      <alignment horizontal="center" vertical="center"/>
    </xf>
    <xf numFmtId="0" fontId="1" fillId="0" borderId="0" xfId="0" applyFont="1" applyAlignment="1">
      <alignment horizontal="right" vertical="center"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horizontal="right"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20" xfId="0"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9"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4" xfId="0" applyFill="1" applyBorder="1" applyAlignment="1">
      <alignment horizontal="left" vertical="center" wrapText="1"/>
    </xf>
    <xf numFmtId="0" fontId="0" fillId="0" borderId="0" xfId="0" applyFill="1" applyBorder="1" applyAlignment="1">
      <alignment horizontal="left" vertical="center" wrapText="1"/>
    </xf>
    <xf numFmtId="5" fontId="0" fillId="0" borderId="22" xfId="0" applyNumberFormat="1" applyBorder="1" applyAlignment="1">
      <alignment horizontal="center" vertical="center" wrapText="1"/>
    </xf>
    <xf numFmtId="6" fontId="1" fillId="0" borderId="16" xfId="0" applyNumberFormat="1" applyFont="1" applyBorder="1" applyAlignment="1">
      <alignment horizontal="center" vertical="center"/>
    </xf>
    <xf numFmtId="6" fontId="1" fillId="0" borderId="17" xfId="0" applyNumberFormat="1" applyFont="1" applyBorder="1" applyAlignment="1">
      <alignment horizontal="center" vertical="center"/>
    </xf>
    <xf numFmtId="6" fontId="1" fillId="0" borderId="18" xfId="0" applyNumberFormat="1" applyFont="1" applyBorder="1" applyAlignment="1">
      <alignment horizontal="center" vertical="center"/>
    </xf>
    <xf numFmtId="6" fontId="1" fillId="0" borderId="3" xfId="0" applyNumberFormat="1" applyFont="1" applyBorder="1" applyAlignment="1">
      <alignment horizontal="center" vertical="center"/>
    </xf>
    <xf numFmtId="6" fontId="1" fillId="0" borderId="1" xfId="0" applyNumberFormat="1" applyFont="1" applyBorder="1" applyAlignment="1">
      <alignment horizontal="center" vertical="center"/>
    </xf>
    <xf numFmtId="6" fontId="1" fillId="0" borderId="12" xfId="0" applyNumberFormat="1" applyFont="1" applyBorder="1" applyAlignment="1">
      <alignment horizontal="center" vertical="center"/>
    </xf>
    <xf numFmtId="6" fontId="1" fillId="0" borderId="4" xfId="0" applyNumberFormat="1" applyFont="1" applyBorder="1" applyAlignment="1">
      <alignment horizontal="center" vertical="center"/>
    </xf>
    <xf numFmtId="6" fontId="1" fillId="0" borderId="0" xfId="0" applyNumberFormat="1" applyFont="1" applyBorder="1" applyAlignment="1">
      <alignment horizontal="center" vertical="center"/>
    </xf>
    <xf numFmtId="6" fontId="1" fillId="0" borderId="2" xfId="0" applyNumberFormat="1" applyFont="1" applyBorder="1" applyAlignment="1">
      <alignment horizontal="center" vertical="center"/>
    </xf>
    <xf numFmtId="0" fontId="0" fillId="0" borderId="23" xfId="0" applyBorder="1" applyAlignment="1">
      <alignment horizontal="right" vertical="center"/>
    </xf>
    <xf numFmtId="0" fontId="0" fillId="0" borderId="21" xfId="0"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tabSelected="1" workbookViewId="0">
      <selection activeCell="I24" sqref="I24:AF24"/>
    </sheetView>
  </sheetViews>
  <sheetFormatPr defaultColWidth="9" defaultRowHeight="13.5" x14ac:dyDescent="0.15"/>
  <cols>
    <col min="1" max="2" width="2.75" style="1" customWidth="1"/>
    <col min="3" max="7" width="2.75" style="2" customWidth="1"/>
    <col min="8" max="32" width="2.75" style="3" customWidth="1"/>
    <col min="33" max="33" width="0.75" style="3" customWidth="1"/>
    <col min="34" max="16384" width="9" style="3"/>
  </cols>
  <sheetData>
    <row r="1" spans="1:33" ht="18" customHeight="1" x14ac:dyDescent="0.15">
      <c r="Y1" s="46" t="s">
        <v>0</v>
      </c>
      <c r="Z1" s="46"/>
      <c r="AA1" s="1">
        <v>30</v>
      </c>
      <c r="AB1" s="1" t="s">
        <v>1</v>
      </c>
      <c r="AC1" s="1">
        <v>9</v>
      </c>
      <c r="AD1" s="1" t="s">
        <v>2</v>
      </c>
      <c r="AE1" s="1">
        <v>7</v>
      </c>
      <c r="AF1" s="1" t="s">
        <v>3</v>
      </c>
    </row>
    <row r="2" spans="1:33" ht="18" customHeight="1" x14ac:dyDescent="0.15">
      <c r="A2" s="4" t="s">
        <v>4</v>
      </c>
      <c r="B2" s="4"/>
    </row>
    <row r="3" spans="1:33" ht="18" customHeight="1" x14ac:dyDescent="0.15">
      <c r="AD3" s="5"/>
      <c r="AE3" s="5"/>
      <c r="AF3" s="5"/>
    </row>
    <row r="4" spans="1:33" ht="18" customHeight="1" x14ac:dyDescent="0.15">
      <c r="R4" s="46" t="s">
        <v>57</v>
      </c>
      <c r="S4" s="46"/>
      <c r="T4" s="46"/>
      <c r="U4" s="46"/>
      <c r="V4" s="46"/>
      <c r="W4" s="46"/>
      <c r="X4" s="46"/>
      <c r="Y4" s="46"/>
      <c r="Z4" s="46"/>
      <c r="AA4" s="46"/>
      <c r="AB4" s="46"/>
      <c r="AC4" s="46"/>
      <c r="AD4" s="46"/>
      <c r="AE4" s="46"/>
      <c r="AF4" s="46"/>
      <c r="AG4" s="6"/>
    </row>
    <row r="5" spans="1:33" ht="18" customHeight="1" x14ac:dyDescent="0.15">
      <c r="V5" s="47" t="s">
        <v>58</v>
      </c>
      <c r="W5" s="47"/>
      <c r="X5" s="47"/>
      <c r="Y5" s="2"/>
      <c r="Z5" s="2"/>
      <c r="AA5" s="47" t="s">
        <v>59</v>
      </c>
      <c r="AB5" s="47"/>
      <c r="AC5" s="47"/>
      <c r="AD5" s="47"/>
      <c r="AE5" s="47"/>
      <c r="AF5" s="47"/>
      <c r="AG5" s="5"/>
    </row>
    <row r="6" spans="1:33" ht="18" customHeight="1" x14ac:dyDescent="0.15">
      <c r="AE6" s="5"/>
      <c r="AF6" s="5"/>
    </row>
    <row r="7" spans="1:33" ht="18" customHeight="1" x14ac:dyDescent="0.15">
      <c r="AD7" s="7"/>
      <c r="AE7" s="7"/>
      <c r="AF7" s="7"/>
    </row>
    <row r="8" spans="1:33" ht="18" customHeight="1" x14ac:dyDescent="0.15">
      <c r="AD8" s="7"/>
      <c r="AE8" s="7"/>
      <c r="AF8" s="7"/>
    </row>
    <row r="9" spans="1:33" ht="18" customHeight="1" x14ac:dyDescent="0.15">
      <c r="A9" s="44" t="s">
        <v>98</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row>
    <row r="10" spans="1:33" ht="18" customHeight="1" x14ac:dyDescent="0.15">
      <c r="B10" s="6"/>
      <c r="C10" s="6"/>
      <c r="D10" s="6"/>
      <c r="E10" s="6"/>
      <c r="F10" s="6"/>
      <c r="G10" s="6"/>
      <c r="H10" s="6"/>
      <c r="I10" s="6"/>
      <c r="J10" s="6"/>
      <c r="K10" s="6"/>
      <c r="L10" s="6"/>
      <c r="M10" s="6"/>
      <c r="O10" s="6"/>
      <c r="P10" s="6"/>
      <c r="Q10" s="6"/>
      <c r="R10" s="6"/>
      <c r="S10" s="6"/>
      <c r="T10" s="6"/>
      <c r="U10" s="6"/>
      <c r="V10" s="6"/>
      <c r="W10" s="6"/>
      <c r="X10" s="6"/>
      <c r="Y10" s="6"/>
      <c r="Z10" s="6"/>
      <c r="AA10" s="6"/>
      <c r="AB10" s="6"/>
      <c r="AC10" s="6"/>
      <c r="AD10" s="6"/>
      <c r="AE10" s="6"/>
      <c r="AF10" s="6"/>
    </row>
    <row r="11" spans="1:33" ht="18" customHeight="1" x14ac:dyDescent="0.15">
      <c r="B11" s="6"/>
      <c r="C11" s="6"/>
      <c r="D11" s="6"/>
      <c r="E11" s="6"/>
      <c r="F11" s="6"/>
      <c r="G11" s="6"/>
      <c r="H11" s="6"/>
      <c r="I11" s="6"/>
      <c r="J11" s="6"/>
      <c r="K11" s="6"/>
      <c r="L11" s="6"/>
      <c r="M11" s="6"/>
      <c r="O11" s="6"/>
      <c r="P11" s="6"/>
      <c r="Q11" s="6"/>
      <c r="R11" s="6"/>
      <c r="S11" s="6"/>
      <c r="T11" s="6"/>
      <c r="U11" s="6"/>
      <c r="V11" s="6"/>
      <c r="W11" s="6"/>
      <c r="X11" s="6"/>
      <c r="Y11" s="6"/>
      <c r="Z11" s="6"/>
      <c r="AA11" s="6"/>
      <c r="AB11" s="6"/>
      <c r="AC11" s="6"/>
      <c r="AD11" s="6"/>
      <c r="AE11" s="6"/>
      <c r="AF11" s="6"/>
    </row>
    <row r="12" spans="1:33" ht="18" customHeight="1" x14ac:dyDescent="0.15"/>
    <row r="13" spans="1:33" ht="18" customHeight="1" x14ac:dyDescent="0.15">
      <c r="A13" s="49" t="s">
        <v>93</v>
      </c>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row>
    <row r="14" spans="1:33" ht="18" customHeight="1" x14ac:dyDescent="0.15">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row>
    <row r="15" spans="1:33" ht="18" customHeight="1" x14ac:dyDescent="0.15">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row>
    <row r="16" spans="1:33" ht="18" customHeight="1" x14ac:dyDescent="0.15">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row>
    <row r="17" spans="1:32" ht="18" customHeight="1" x14ac:dyDescent="0.15">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row>
    <row r="18" spans="1:32" ht="18" customHeight="1" x14ac:dyDescent="0.15">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row>
    <row r="19" spans="1:32" ht="18" customHeight="1" x14ac:dyDescent="0.15">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8" customHeight="1" x14ac:dyDescent="0.15">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18" customHeight="1" x14ac:dyDescent="0.15"/>
    <row r="22" spans="1:32" ht="18" customHeight="1" x14ac:dyDescent="0.15">
      <c r="A22" s="44" t="s">
        <v>5</v>
      </c>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row>
    <row r="23" spans="1:32" ht="18" customHeight="1" x14ac:dyDescent="0.15"/>
    <row r="24" spans="1:32" ht="18" customHeight="1" x14ac:dyDescent="0.15">
      <c r="A24" s="44">
        <v>1</v>
      </c>
      <c r="B24" s="44"/>
      <c r="C24" s="6" t="s">
        <v>46</v>
      </c>
      <c r="D24" s="6"/>
      <c r="E24" s="6"/>
      <c r="F24" s="6"/>
      <c r="G24" s="6"/>
      <c r="I24" s="48" t="s">
        <v>51</v>
      </c>
      <c r="J24" s="48"/>
      <c r="K24" s="48"/>
      <c r="L24" s="48"/>
      <c r="M24" s="48"/>
      <c r="N24" s="48"/>
      <c r="O24" s="48"/>
      <c r="P24" s="48"/>
      <c r="Q24" s="48"/>
      <c r="R24" s="48"/>
      <c r="S24" s="48"/>
      <c r="T24" s="48"/>
      <c r="U24" s="48"/>
      <c r="V24" s="48"/>
      <c r="W24" s="48"/>
      <c r="X24" s="48"/>
      <c r="Y24" s="48"/>
      <c r="Z24" s="48"/>
      <c r="AA24" s="48"/>
      <c r="AB24" s="48"/>
      <c r="AC24" s="48"/>
      <c r="AD24" s="48"/>
      <c r="AE24" s="48"/>
      <c r="AF24" s="48"/>
    </row>
    <row r="25" spans="1:32" ht="18" customHeight="1" x14ac:dyDescent="0.15"/>
    <row r="26" spans="1:32" ht="18" customHeight="1" x14ac:dyDescent="0.15">
      <c r="A26" s="44">
        <v>2</v>
      </c>
      <c r="B26" s="44"/>
      <c r="C26" s="6" t="s">
        <v>12</v>
      </c>
      <c r="D26" s="6"/>
      <c r="E26" s="6"/>
      <c r="F26" s="6"/>
      <c r="G26" s="6"/>
      <c r="I26" s="48" t="s">
        <v>13</v>
      </c>
      <c r="J26" s="48"/>
      <c r="K26" s="48"/>
      <c r="L26" s="48"/>
      <c r="M26" s="48"/>
      <c r="N26" s="48"/>
      <c r="O26" s="48"/>
      <c r="P26" s="48"/>
      <c r="Q26" s="48"/>
      <c r="R26" s="48"/>
      <c r="S26" s="48"/>
      <c r="T26" s="48"/>
      <c r="U26" s="48"/>
      <c r="V26" s="48"/>
      <c r="W26" s="48"/>
      <c r="X26" s="48"/>
      <c r="Y26" s="48"/>
      <c r="Z26" s="48"/>
      <c r="AA26" s="48"/>
      <c r="AB26" s="48"/>
      <c r="AC26" s="48"/>
      <c r="AD26" s="48"/>
      <c r="AE26" s="48"/>
      <c r="AF26" s="48"/>
    </row>
    <row r="27" spans="1:32" ht="18" customHeight="1" x14ac:dyDescent="0.15">
      <c r="C27" s="6"/>
      <c r="D27" s="6"/>
      <c r="E27" s="6"/>
      <c r="F27" s="6"/>
      <c r="G27" s="6"/>
      <c r="I27" s="4" t="s">
        <v>11</v>
      </c>
      <c r="J27" s="4"/>
      <c r="K27" s="4"/>
      <c r="L27" s="4"/>
      <c r="M27" s="4"/>
      <c r="N27" s="4"/>
      <c r="O27" s="4"/>
      <c r="P27" s="4"/>
      <c r="Q27" s="4"/>
      <c r="R27" s="4"/>
      <c r="S27" s="4"/>
      <c r="T27" s="4"/>
      <c r="U27" s="4"/>
      <c r="V27" s="4"/>
      <c r="W27" s="4"/>
      <c r="X27" s="4"/>
      <c r="Y27" s="4"/>
      <c r="Z27" s="4"/>
      <c r="AA27" s="4"/>
      <c r="AB27" s="4"/>
      <c r="AC27" s="4"/>
      <c r="AD27" s="4"/>
      <c r="AE27" s="4"/>
      <c r="AF27" s="4"/>
    </row>
    <row r="28" spans="1:32" ht="18" customHeight="1" x14ac:dyDescent="0.15">
      <c r="I28" s="4"/>
      <c r="J28" s="4"/>
      <c r="K28" s="4"/>
      <c r="L28" s="4"/>
      <c r="M28" s="4"/>
      <c r="N28" s="4"/>
      <c r="O28" s="4"/>
      <c r="Q28" s="4"/>
      <c r="R28" s="4"/>
      <c r="S28" s="4"/>
      <c r="T28" s="4"/>
      <c r="U28" s="4"/>
      <c r="V28" s="4"/>
      <c r="W28" s="4"/>
      <c r="X28" s="4"/>
      <c r="Y28" s="4"/>
      <c r="Z28" s="4"/>
      <c r="AA28" s="4"/>
      <c r="AB28" s="4"/>
      <c r="AC28" s="4"/>
      <c r="AD28" s="4"/>
      <c r="AE28" s="4"/>
      <c r="AF28" s="4"/>
    </row>
    <row r="29" spans="1:32" ht="18" customHeight="1" x14ac:dyDescent="0.15">
      <c r="A29" s="44">
        <v>3</v>
      </c>
      <c r="B29" s="44"/>
      <c r="C29" s="6" t="s">
        <v>6</v>
      </c>
      <c r="D29" s="6"/>
      <c r="E29" s="6"/>
      <c r="F29" s="6"/>
      <c r="G29" s="6"/>
      <c r="I29" s="48" t="s">
        <v>7</v>
      </c>
      <c r="J29" s="48"/>
      <c r="K29" s="48"/>
      <c r="L29" s="48"/>
      <c r="M29" s="48"/>
      <c r="N29" s="48"/>
      <c r="O29" s="48"/>
      <c r="P29" s="48"/>
      <c r="Q29" s="48"/>
      <c r="R29" s="48"/>
      <c r="S29" s="48"/>
      <c r="T29" s="48"/>
      <c r="U29" s="48"/>
      <c r="V29" s="48"/>
      <c r="W29" s="48"/>
      <c r="X29" s="48"/>
      <c r="Y29" s="48"/>
      <c r="Z29" s="48"/>
      <c r="AA29" s="48"/>
      <c r="AB29" s="48"/>
      <c r="AC29" s="48"/>
      <c r="AD29" s="48"/>
      <c r="AE29" s="48"/>
      <c r="AF29" s="48"/>
    </row>
    <row r="30" spans="1:32" ht="18" customHeight="1" x14ac:dyDescent="0.15"/>
    <row r="31" spans="1:32" ht="18" customHeight="1" x14ac:dyDescent="0.15">
      <c r="A31" s="44">
        <v>4</v>
      </c>
      <c r="B31" s="44"/>
      <c r="C31" s="6" t="s">
        <v>8</v>
      </c>
      <c r="G31" s="3" t="s">
        <v>14</v>
      </c>
    </row>
    <row r="32" spans="1:32" ht="18" customHeight="1" x14ac:dyDescent="0.15">
      <c r="G32" s="50" t="s">
        <v>20</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row>
    <row r="33" spans="1:32" ht="18" customHeight="1" x14ac:dyDescent="0.15">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row>
    <row r="34" spans="1:32" ht="18" customHeight="1" x14ac:dyDescent="0.15">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row>
    <row r="35" spans="1:32" ht="18" customHeight="1" x14ac:dyDescent="0.15">
      <c r="G35" s="52" t="s">
        <v>15</v>
      </c>
      <c r="H35" s="52"/>
      <c r="I35" s="51" t="s">
        <v>19</v>
      </c>
      <c r="J35" s="51"/>
      <c r="K35" s="51"/>
      <c r="L35" s="51"/>
      <c r="M35" s="51"/>
      <c r="N35" s="51"/>
      <c r="O35" s="51"/>
      <c r="P35" s="51"/>
      <c r="Q35" s="51"/>
      <c r="R35" s="51"/>
      <c r="S35" s="51"/>
      <c r="T35" s="51"/>
      <c r="U35" s="51"/>
      <c r="V35" s="51"/>
      <c r="W35" s="51"/>
      <c r="X35" s="51"/>
      <c r="Y35" s="51"/>
      <c r="Z35" s="51"/>
      <c r="AA35" s="51"/>
      <c r="AB35" s="51"/>
      <c r="AC35" s="51"/>
      <c r="AD35" s="51"/>
      <c r="AE35" s="51"/>
      <c r="AF35" s="51"/>
    </row>
    <row r="36" spans="1:32" ht="18" customHeight="1" x14ac:dyDescent="0.15">
      <c r="G36" s="52" t="s">
        <v>16</v>
      </c>
      <c r="H36" s="52"/>
      <c r="I36" s="51" t="s">
        <v>9</v>
      </c>
      <c r="J36" s="51"/>
      <c r="K36" s="51"/>
      <c r="L36" s="51"/>
      <c r="M36" s="51"/>
      <c r="N36" s="51"/>
      <c r="O36" s="51"/>
      <c r="P36" s="51"/>
      <c r="Q36" s="51"/>
      <c r="R36" s="51"/>
      <c r="S36" s="51"/>
      <c r="T36" s="51"/>
      <c r="U36" s="51"/>
      <c r="V36" s="51"/>
      <c r="W36" s="51"/>
      <c r="X36" s="51"/>
      <c r="Y36" s="51"/>
      <c r="Z36" s="51"/>
      <c r="AA36" s="51"/>
      <c r="AB36" s="51"/>
      <c r="AC36" s="51"/>
      <c r="AD36" s="51"/>
      <c r="AE36" s="51"/>
      <c r="AF36" s="51"/>
    </row>
    <row r="37" spans="1:32" ht="18" customHeight="1" x14ac:dyDescent="0.15">
      <c r="G37" s="3"/>
      <c r="I37" s="45" t="s">
        <v>10</v>
      </c>
      <c r="J37" s="45"/>
      <c r="K37" s="45"/>
      <c r="L37" s="45"/>
      <c r="M37" s="45"/>
      <c r="N37" s="45"/>
      <c r="O37" s="45"/>
      <c r="P37" s="45"/>
      <c r="Q37" s="45"/>
      <c r="R37" s="45"/>
      <c r="S37" s="45"/>
      <c r="T37" s="45"/>
      <c r="U37" s="45"/>
      <c r="V37" s="45"/>
      <c r="W37" s="45"/>
      <c r="X37" s="45"/>
      <c r="Y37" s="45"/>
      <c r="Z37" s="45"/>
      <c r="AA37" s="45"/>
      <c r="AB37" s="45"/>
      <c r="AC37" s="45"/>
      <c r="AD37" s="45"/>
      <c r="AE37" s="45"/>
      <c r="AF37" s="45"/>
    </row>
    <row r="38" spans="1:32" ht="18" customHeight="1" x14ac:dyDescent="0.15">
      <c r="G38" s="3"/>
    </row>
    <row r="39" spans="1:32" ht="18" customHeight="1" x14ac:dyDescent="0.15">
      <c r="A39" s="44">
        <v>5</v>
      </c>
      <c r="B39" s="44"/>
      <c r="C39" s="4" t="s">
        <v>17</v>
      </c>
      <c r="G39" s="3" t="s">
        <v>94</v>
      </c>
    </row>
    <row r="40" spans="1:32" ht="18" customHeight="1" x14ac:dyDescent="0.15">
      <c r="G40" s="3" t="s">
        <v>60</v>
      </c>
    </row>
    <row r="41" spans="1:32" ht="18" customHeight="1" x14ac:dyDescent="0.15">
      <c r="G41" s="3" t="s">
        <v>18</v>
      </c>
    </row>
    <row r="42" spans="1:32" ht="18" customHeight="1" x14ac:dyDescent="0.15"/>
    <row r="43" spans="1:32" ht="18" customHeight="1" x14ac:dyDescent="0.15"/>
    <row r="44" spans="1:32" ht="18" customHeight="1" x14ac:dyDescent="0.15"/>
  </sheetData>
  <mergeCells count="21">
    <mergeCell ref="I35:AF35"/>
    <mergeCell ref="I36:AF36"/>
    <mergeCell ref="A31:B31"/>
    <mergeCell ref="G35:H35"/>
    <mergeCell ref="G36:H36"/>
    <mergeCell ref="A39:B39"/>
    <mergeCell ref="I37:AF37"/>
    <mergeCell ref="Y1:Z1"/>
    <mergeCell ref="V5:X5"/>
    <mergeCell ref="AA5:AF5"/>
    <mergeCell ref="A9:AF9"/>
    <mergeCell ref="A29:B29"/>
    <mergeCell ref="I29:AF29"/>
    <mergeCell ref="A22:AF22"/>
    <mergeCell ref="A24:B24"/>
    <mergeCell ref="A26:B26"/>
    <mergeCell ref="I24:AF24"/>
    <mergeCell ref="I26:AF26"/>
    <mergeCell ref="A13:AF18"/>
    <mergeCell ref="G32:AF34"/>
    <mergeCell ref="R4:AF4"/>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4"/>
  <sheetViews>
    <sheetView workbookViewId="0">
      <selection activeCell="E13" sqref="E13:AJ18"/>
    </sheetView>
  </sheetViews>
  <sheetFormatPr defaultColWidth="9" defaultRowHeight="13.5" x14ac:dyDescent="0.15"/>
  <cols>
    <col min="1" max="4" width="3" style="3" customWidth="1"/>
    <col min="5" max="6" width="2.75" style="8" customWidth="1"/>
    <col min="7" max="11" width="2.75" style="11" customWidth="1"/>
    <col min="12" max="40" width="2.75" style="3" customWidth="1"/>
    <col min="41" max="41" width="0.75" style="3" customWidth="1"/>
    <col min="42" max="16384" width="9" style="3"/>
  </cols>
  <sheetData>
    <row r="1" spans="5:43" ht="18" customHeight="1" x14ac:dyDescent="0.15">
      <c r="AC1" s="46" t="s">
        <v>0</v>
      </c>
      <c r="AD1" s="46"/>
      <c r="AE1" s="8">
        <v>30</v>
      </c>
      <c r="AF1" s="8" t="s">
        <v>1</v>
      </c>
      <c r="AG1" s="8"/>
      <c r="AH1" s="8" t="s">
        <v>2</v>
      </c>
      <c r="AI1" s="8"/>
      <c r="AJ1" s="8" t="s">
        <v>3</v>
      </c>
      <c r="AK1" s="15"/>
      <c r="AL1" s="15"/>
      <c r="AM1" s="15"/>
      <c r="AN1" s="15"/>
      <c r="AQ1" s="3" t="s">
        <v>44</v>
      </c>
    </row>
    <row r="2" spans="5:43" ht="18" customHeight="1" x14ac:dyDescent="0.15">
      <c r="E2" s="10" t="s">
        <v>87</v>
      </c>
      <c r="F2" s="10"/>
    </row>
    <row r="3" spans="5:43" ht="18" customHeight="1" x14ac:dyDescent="0.15">
      <c r="E3" s="10" t="s">
        <v>23</v>
      </c>
      <c r="AH3" s="5"/>
      <c r="AI3" s="5"/>
      <c r="AJ3" s="5"/>
      <c r="AK3" s="5"/>
      <c r="AL3" s="5"/>
      <c r="AM3" s="5"/>
      <c r="AN3" s="5"/>
    </row>
    <row r="4" spans="5:43" ht="18" customHeight="1" x14ac:dyDescent="0.15">
      <c r="W4" s="46" t="str">
        <f>E2&amp;"バスケットボール部"</f>
        <v>○○立○○中学校バスケットボール部</v>
      </c>
      <c r="X4" s="46"/>
      <c r="Y4" s="46"/>
      <c r="Z4" s="46"/>
      <c r="AA4" s="46"/>
      <c r="AB4" s="46"/>
      <c r="AC4" s="46"/>
      <c r="AD4" s="46"/>
      <c r="AE4" s="46"/>
      <c r="AF4" s="46"/>
      <c r="AG4" s="46"/>
      <c r="AH4" s="46"/>
      <c r="AI4" s="46"/>
      <c r="AJ4" s="46"/>
      <c r="AK4" s="13"/>
      <c r="AL4" s="13"/>
      <c r="AM4" s="13"/>
      <c r="AN4" s="13"/>
      <c r="AO4" s="6"/>
    </row>
    <row r="5" spans="5:43" ht="13.5" customHeight="1" x14ac:dyDescent="0.15">
      <c r="Z5" s="47" t="s">
        <v>21</v>
      </c>
      <c r="AA5" s="47"/>
      <c r="AB5" s="47"/>
      <c r="AC5" s="11"/>
      <c r="AD5" s="11"/>
      <c r="AE5" s="47"/>
      <c r="AF5" s="47"/>
      <c r="AG5" s="47"/>
      <c r="AH5" s="47"/>
      <c r="AI5" s="47"/>
      <c r="AJ5" s="47"/>
      <c r="AK5" s="14"/>
      <c r="AL5" s="14"/>
      <c r="AM5" s="14"/>
      <c r="AN5" s="14"/>
      <c r="AO5" s="5"/>
    </row>
    <row r="6" spans="5:43" ht="13.5" customHeight="1" x14ac:dyDescent="0.15">
      <c r="AE6" s="47"/>
      <c r="AF6" s="47"/>
      <c r="AG6" s="47"/>
      <c r="AH6" s="47"/>
      <c r="AI6" s="47"/>
      <c r="AJ6" s="47"/>
      <c r="AK6" s="14"/>
      <c r="AL6" s="14"/>
      <c r="AM6" s="14"/>
      <c r="AN6" s="14"/>
    </row>
    <row r="7" spans="5:43" ht="13.5" customHeight="1" x14ac:dyDescent="0.15">
      <c r="E7" s="32"/>
      <c r="F7" s="32"/>
      <c r="G7" s="33"/>
      <c r="H7" s="33"/>
      <c r="I7" s="33"/>
      <c r="J7" s="33"/>
      <c r="K7" s="33"/>
      <c r="AE7" s="47"/>
      <c r="AF7" s="47"/>
      <c r="AG7" s="47"/>
      <c r="AH7" s="47"/>
      <c r="AI7" s="47"/>
      <c r="AJ7" s="47"/>
      <c r="AK7" s="33"/>
      <c r="AL7" s="33"/>
      <c r="AM7" s="33"/>
      <c r="AN7" s="33"/>
    </row>
    <row r="8" spans="5:43" ht="13.5" customHeight="1" x14ac:dyDescent="0.15">
      <c r="AE8" s="47"/>
      <c r="AF8" s="47"/>
      <c r="AG8" s="47"/>
      <c r="AH8" s="47"/>
      <c r="AI8" s="47"/>
      <c r="AJ8" s="47"/>
      <c r="AK8" s="14"/>
      <c r="AL8" s="14"/>
      <c r="AM8" s="14"/>
      <c r="AN8" s="14"/>
    </row>
    <row r="9" spans="5:43" ht="18" customHeight="1" x14ac:dyDescent="0.15">
      <c r="AH9" s="7"/>
      <c r="AI9" s="7"/>
      <c r="AJ9" s="7"/>
      <c r="AK9" s="7"/>
      <c r="AL9" s="7"/>
      <c r="AM9" s="7"/>
      <c r="AN9" s="7"/>
    </row>
    <row r="10" spans="5:43" ht="18" customHeight="1" x14ac:dyDescent="0.15">
      <c r="E10" s="44" t="s">
        <v>22</v>
      </c>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15"/>
      <c r="AL10" s="15"/>
      <c r="AM10" s="15"/>
      <c r="AN10" s="15"/>
    </row>
    <row r="11" spans="5:43" ht="18" customHeight="1" x14ac:dyDescent="0.15">
      <c r="F11" s="6"/>
      <c r="G11" s="6"/>
      <c r="H11" s="6"/>
      <c r="I11" s="6"/>
      <c r="J11" s="6"/>
      <c r="K11" s="6"/>
      <c r="L11" s="6"/>
      <c r="M11" s="6"/>
      <c r="N11" s="6"/>
      <c r="O11" s="6"/>
      <c r="P11" s="6"/>
      <c r="Q11" s="6"/>
      <c r="S11" s="6"/>
      <c r="T11" s="6"/>
      <c r="U11" s="6"/>
      <c r="V11" s="6"/>
      <c r="W11" s="6"/>
      <c r="X11" s="6"/>
      <c r="Y11" s="6"/>
      <c r="Z11" s="6"/>
      <c r="AA11" s="6"/>
      <c r="AB11" s="6"/>
      <c r="AC11" s="6"/>
      <c r="AD11" s="6"/>
      <c r="AE11" s="6"/>
      <c r="AF11" s="6"/>
      <c r="AG11" s="6"/>
      <c r="AH11" s="6"/>
      <c r="AI11" s="6"/>
      <c r="AJ11" s="6"/>
      <c r="AK11" s="6"/>
      <c r="AL11" s="6"/>
      <c r="AM11" s="6"/>
      <c r="AN11" s="6"/>
    </row>
    <row r="12" spans="5:43" ht="18" customHeight="1" x14ac:dyDescent="0.15"/>
    <row r="13" spans="5:43" ht="18" customHeight="1" x14ac:dyDescent="0.15">
      <c r="E13" s="49" t="s">
        <v>88</v>
      </c>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12"/>
      <c r="AL13" s="12"/>
      <c r="AM13" s="12"/>
      <c r="AN13" s="12"/>
    </row>
    <row r="14" spans="5:43" ht="18" customHeight="1" x14ac:dyDescent="0.15">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12"/>
      <c r="AL14" s="12"/>
      <c r="AM14" s="12"/>
      <c r="AN14" s="12"/>
    </row>
    <row r="15" spans="5:43" ht="18" customHeight="1" x14ac:dyDescent="0.15">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25"/>
      <c r="AL15" s="25"/>
      <c r="AM15" s="25"/>
      <c r="AN15" s="25"/>
    </row>
    <row r="16" spans="5:43" ht="18" customHeight="1" x14ac:dyDescent="0.15">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12"/>
      <c r="AL16" s="12"/>
      <c r="AM16" s="12"/>
      <c r="AN16" s="12"/>
    </row>
    <row r="17" spans="5:44" ht="18" customHeight="1" x14ac:dyDescent="0.15">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12"/>
      <c r="AL17" s="12"/>
      <c r="AM17" s="12"/>
      <c r="AN17" s="12"/>
      <c r="AQ17" s="3" t="s">
        <v>45</v>
      </c>
    </row>
    <row r="18" spans="5:44" ht="18" customHeight="1" x14ac:dyDescent="0.15">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12"/>
      <c r="AL18" s="12"/>
      <c r="AM18" s="12"/>
      <c r="AN18" s="12"/>
    </row>
    <row r="19" spans="5:44" ht="18" customHeight="1" x14ac:dyDescent="0.1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row>
    <row r="20" spans="5:44" ht="18" customHeight="1" x14ac:dyDescent="0.1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row>
    <row r="21" spans="5:44" ht="18" customHeight="1" x14ac:dyDescent="0.1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row>
    <row r="22" spans="5:44" ht="9" customHeight="1" x14ac:dyDescent="0.15">
      <c r="F22" s="17"/>
      <c r="G22" s="18"/>
      <c r="H22" s="17"/>
      <c r="I22" s="17"/>
      <c r="J22" s="44" t="s">
        <v>64</v>
      </c>
      <c r="K22" s="44"/>
      <c r="L22" s="44"/>
      <c r="M22" s="44"/>
      <c r="N22" s="44"/>
      <c r="O22" s="44"/>
      <c r="P22" s="44"/>
      <c r="Q22" s="44"/>
      <c r="R22" s="44"/>
      <c r="S22" s="44"/>
      <c r="T22" s="44"/>
      <c r="U22" s="44"/>
      <c r="V22" s="44"/>
      <c r="W22" s="44"/>
      <c r="X22" s="44"/>
      <c r="Y22" s="44"/>
      <c r="Z22" s="44"/>
      <c r="AA22" s="44"/>
      <c r="AB22" s="44"/>
      <c r="AC22" s="44"/>
      <c r="AD22" s="44"/>
      <c r="AE22" s="44"/>
      <c r="AF22" s="17"/>
      <c r="AG22" s="17"/>
      <c r="AH22" s="17"/>
      <c r="AI22" s="17"/>
      <c r="AJ22" s="8"/>
      <c r="AK22" s="15"/>
      <c r="AL22" s="15"/>
      <c r="AM22" s="15"/>
      <c r="AN22" s="15"/>
    </row>
    <row r="23" spans="5:44" ht="9" customHeight="1" x14ac:dyDescent="0.15">
      <c r="E23" s="19"/>
      <c r="G23" s="3"/>
      <c r="H23" s="8"/>
      <c r="I23" s="8"/>
      <c r="J23" s="44"/>
      <c r="K23" s="44"/>
      <c r="L23" s="44"/>
      <c r="M23" s="44"/>
      <c r="N23" s="44"/>
      <c r="O23" s="44"/>
      <c r="P23" s="44"/>
      <c r="Q23" s="44"/>
      <c r="R23" s="44"/>
      <c r="S23" s="44"/>
      <c r="T23" s="44"/>
      <c r="U23" s="44"/>
      <c r="V23" s="44"/>
      <c r="W23" s="44"/>
      <c r="X23" s="44"/>
      <c r="Y23" s="44"/>
      <c r="Z23" s="44"/>
      <c r="AA23" s="44"/>
      <c r="AB23" s="44"/>
      <c r="AC23" s="44"/>
      <c r="AD23" s="44"/>
      <c r="AE23" s="44"/>
      <c r="AF23" s="8"/>
      <c r="AG23" s="8"/>
      <c r="AH23" s="8"/>
      <c r="AI23" s="8"/>
      <c r="AJ23" s="23"/>
      <c r="AK23" s="7"/>
      <c r="AL23" s="7"/>
      <c r="AM23" s="7"/>
      <c r="AN23" s="7"/>
    </row>
    <row r="24" spans="5:44" ht="18" customHeight="1" x14ac:dyDescent="0.15">
      <c r="E24" s="19"/>
      <c r="F24" s="50" t="s">
        <v>56</v>
      </c>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23"/>
      <c r="AK24" s="7"/>
      <c r="AL24" s="7"/>
      <c r="AM24" s="7"/>
      <c r="AN24" s="7"/>
    </row>
    <row r="25" spans="5:44" ht="18" customHeight="1" x14ac:dyDescent="0.15">
      <c r="E25" s="19"/>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24"/>
      <c r="AK25" s="27"/>
      <c r="AL25" s="27"/>
      <c r="AM25" s="27"/>
      <c r="AN25" s="27"/>
    </row>
    <row r="26" spans="5:44" ht="18" customHeight="1" x14ac:dyDescent="0.15">
      <c r="E26" s="2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24"/>
      <c r="AK26" s="27"/>
      <c r="AL26" s="27"/>
      <c r="AM26" s="27"/>
      <c r="AN26" s="27"/>
    </row>
    <row r="27" spans="5:44" ht="18" customHeight="1" x14ac:dyDescent="0.15">
      <c r="E27" s="19"/>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24"/>
      <c r="AK27" s="27"/>
      <c r="AL27" s="27"/>
      <c r="AM27" s="27"/>
      <c r="AN27" s="27"/>
    </row>
    <row r="28" spans="5:44" ht="18" customHeight="1" x14ac:dyDescent="0.15">
      <c r="E28" s="19"/>
      <c r="F28" s="9"/>
      <c r="G28" s="53" t="s">
        <v>49</v>
      </c>
      <c r="H28" s="53"/>
      <c r="I28" s="53"/>
      <c r="J28" s="16" t="s">
        <v>24</v>
      </c>
      <c r="K28" s="50" t="s">
        <v>50</v>
      </c>
      <c r="L28" s="50"/>
      <c r="M28" s="50"/>
      <c r="N28" s="50"/>
      <c r="O28" s="50"/>
      <c r="P28" s="50"/>
      <c r="Q28" s="53" t="s">
        <v>48</v>
      </c>
      <c r="R28" s="53"/>
      <c r="S28" s="53"/>
      <c r="T28" s="53"/>
      <c r="U28" s="26" t="s">
        <v>24</v>
      </c>
      <c r="V28" s="50" t="s">
        <v>47</v>
      </c>
      <c r="W28" s="50"/>
      <c r="X28" s="50"/>
      <c r="Y28" s="50"/>
      <c r="Z28" s="50"/>
      <c r="AE28" s="9"/>
      <c r="AF28" s="9"/>
      <c r="AG28" s="9"/>
      <c r="AH28" s="9"/>
      <c r="AI28" s="9"/>
      <c r="AJ28" s="24"/>
      <c r="AK28" s="27"/>
      <c r="AL28" s="27"/>
      <c r="AM28" s="27"/>
      <c r="AN28" s="27"/>
    </row>
    <row r="29" spans="5:44" ht="9" customHeight="1" x14ac:dyDescent="0.15">
      <c r="E29" s="19"/>
      <c r="F29" s="21"/>
      <c r="G29" s="22"/>
      <c r="H29" s="22"/>
      <c r="I29" s="22"/>
      <c r="J29" s="22"/>
      <c r="K29" s="22"/>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24"/>
      <c r="AK29" s="27"/>
      <c r="AL29" s="27"/>
      <c r="AM29" s="27"/>
      <c r="AN29" s="27"/>
    </row>
    <row r="30" spans="5:44" ht="18" customHeight="1" x14ac:dyDescent="0.15"/>
    <row r="31" spans="5:44" ht="18" customHeight="1" x14ac:dyDescent="0.15">
      <c r="E31" s="42"/>
      <c r="F31" s="42"/>
      <c r="G31" s="43"/>
      <c r="H31" s="43"/>
      <c r="I31" s="43"/>
      <c r="J31" s="43"/>
      <c r="K31" s="43"/>
      <c r="R31" s="44" t="s">
        <v>89</v>
      </c>
      <c r="S31" s="44"/>
      <c r="T31" s="44"/>
      <c r="U31" s="44"/>
      <c r="V31" s="44"/>
      <c r="W31" s="44"/>
    </row>
    <row r="32" spans="5:44" ht="18" customHeight="1" x14ac:dyDescent="0.15">
      <c r="E32" s="15"/>
      <c r="F32" s="15"/>
      <c r="G32" s="14"/>
      <c r="H32" s="14"/>
      <c r="I32" s="14"/>
      <c r="J32" s="14"/>
      <c r="K32" s="14"/>
      <c r="AQ32" s="34" t="s">
        <v>66</v>
      </c>
      <c r="AR32" s="3" t="s">
        <v>65</v>
      </c>
    </row>
    <row r="33" spans="1:43" ht="18" customHeight="1" x14ac:dyDescent="0.15">
      <c r="G33" s="3"/>
      <c r="H33" s="3"/>
      <c r="I33" s="3"/>
      <c r="J33" s="3"/>
      <c r="K33" s="3"/>
    </row>
    <row r="34" spans="1:43" ht="18" customHeight="1" x14ac:dyDescent="0.15">
      <c r="E34" s="3"/>
      <c r="F34" s="3"/>
      <c r="G34" s="3"/>
      <c r="H34" s="3"/>
      <c r="I34" s="3"/>
      <c r="J34" s="3"/>
      <c r="K34" s="3"/>
    </row>
    <row r="35" spans="1:43" ht="18" customHeight="1" x14ac:dyDescent="0.15">
      <c r="E35" s="3"/>
      <c r="F35" s="3"/>
      <c r="G35" s="3"/>
      <c r="H35" s="3"/>
      <c r="I35" s="3"/>
      <c r="J35" s="3"/>
      <c r="K35" s="3"/>
    </row>
    <row r="36" spans="1:43" ht="18" customHeight="1" x14ac:dyDescent="0.15">
      <c r="E36" s="3"/>
      <c r="F36" s="3"/>
      <c r="G36" s="3"/>
      <c r="H36" s="3"/>
      <c r="I36" s="3"/>
      <c r="J36" s="3"/>
      <c r="K36" s="3"/>
    </row>
    <row r="37" spans="1:43" ht="18" customHeight="1" x14ac:dyDescent="0.15">
      <c r="E37" s="3"/>
      <c r="F37" s="3"/>
      <c r="G37" s="3"/>
      <c r="H37" s="3"/>
      <c r="I37" s="3"/>
      <c r="J37" s="3"/>
      <c r="K37" s="3"/>
    </row>
    <row r="38" spans="1:43" ht="18" customHeight="1" x14ac:dyDescent="0.15">
      <c r="E38" s="32"/>
      <c r="F38" s="32"/>
      <c r="G38" s="33"/>
      <c r="H38" s="33"/>
      <c r="I38" s="33"/>
      <c r="J38" s="33"/>
      <c r="K38" s="33"/>
    </row>
    <row r="39" spans="1:43" ht="18" customHeight="1" x14ac:dyDescent="0.15">
      <c r="E39" s="15"/>
      <c r="F39" s="15"/>
      <c r="G39" s="14"/>
      <c r="H39" s="14"/>
      <c r="I39" s="14"/>
      <c r="J39" s="14"/>
      <c r="K39" s="14"/>
    </row>
    <row r="40" spans="1:43" ht="18" customHeight="1" thickBot="1" x14ac:dyDescent="0.2">
      <c r="A40" s="28"/>
      <c r="B40" s="28"/>
      <c r="C40" s="28"/>
      <c r="D40" s="28"/>
      <c r="E40" s="29"/>
      <c r="F40" s="29"/>
      <c r="G40" s="30"/>
      <c r="H40" s="30"/>
      <c r="I40" s="30"/>
      <c r="J40" s="30"/>
      <c r="K40" s="30"/>
      <c r="L40" s="28"/>
      <c r="M40" s="28"/>
      <c r="N40" s="28"/>
      <c r="O40" s="28"/>
      <c r="P40" s="28"/>
      <c r="Q40" s="28"/>
      <c r="R40" s="28"/>
      <c r="S40" s="44" t="s">
        <v>36</v>
      </c>
      <c r="T40" s="44"/>
      <c r="U40" s="44"/>
      <c r="V40" s="44"/>
      <c r="W40" s="44"/>
      <c r="X40" s="28"/>
      <c r="Y40" s="28"/>
      <c r="Z40" s="28"/>
      <c r="AA40" s="28"/>
      <c r="AB40" s="28"/>
      <c r="AC40" s="28"/>
      <c r="AD40" s="28"/>
      <c r="AE40" s="28"/>
      <c r="AF40" s="28"/>
      <c r="AG40" s="28"/>
      <c r="AH40" s="28"/>
      <c r="AI40" s="28"/>
      <c r="AJ40" s="28"/>
      <c r="AK40" s="28"/>
      <c r="AL40" s="28"/>
      <c r="AM40" s="28"/>
      <c r="AN40" s="28"/>
    </row>
    <row r="41" spans="1:43" ht="18" customHeight="1" x14ac:dyDescent="0.15">
      <c r="E41" s="15"/>
      <c r="F41" s="15"/>
      <c r="G41" s="14"/>
      <c r="H41" s="14"/>
      <c r="I41" s="14"/>
      <c r="J41" s="14"/>
      <c r="K41" s="14"/>
      <c r="S41" s="44"/>
      <c r="T41" s="44"/>
      <c r="U41" s="44"/>
      <c r="V41" s="44"/>
      <c r="W41" s="44"/>
    </row>
    <row r="42" spans="1:43" ht="18" customHeight="1" x14ac:dyDescent="0.15">
      <c r="E42" s="15"/>
      <c r="F42" s="15"/>
      <c r="G42" s="44" t="s">
        <v>41</v>
      </c>
      <c r="H42" s="44"/>
      <c r="I42" s="44"/>
      <c r="J42" s="44"/>
      <c r="K42" s="44"/>
      <c r="L42" s="44"/>
      <c r="M42" s="44"/>
      <c r="N42" s="44"/>
      <c r="O42" s="44"/>
      <c r="P42" s="44"/>
      <c r="Q42" s="44"/>
      <c r="R42" s="44"/>
      <c r="S42" s="44"/>
      <c r="T42" s="44"/>
      <c r="U42" s="44"/>
      <c r="V42" s="44"/>
      <c r="AQ42" s="3" t="s">
        <v>42</v>
      </c>
    </row>
    <row r="43" spans="1:43" ht="18" customHeight="1" x14ac:dyDescent="0.15">
      <c r="AQ43" s="3" t="s">
        <v>43</v>
      </c>
    </row>
    <row r="44" spans="1:43" x14ac:dyDescent="0.15">
      <c r="F44" s="60" t="s">
        <v>25</v>
      </c>
      <c r="G44" s="60"/>
      <c r="H44" s="60"/>
      <c r="I44" s="60"/>
      <c r="J44" s="60"/>
      <c r="K44" s="60"/>
      <c r="L44" s="60"/>
      <c r="M44" s="60"/>
      <c r="N44" s="60"/>
      <c r="O44" s="56" t="s">
        <v>26</v>
      </c>
      <c r="P44" s="56"/>
      <c r="Q44" s="56" t="s">
        <v>27</v>
      </c>
      <c r="R44" s="56"/>
      <c r="S44" s="56" t="s">
        <v>28</v>
      </c>
      <c r="T44" s="56"/>
      <c r="U44" s="56" t="s">
        <v>29</v>
      </c>
      <c r="V44" s="56"/>
      <c r="W44" s="56" t="s">
        <v>30</v>
      </c>
      <c r="X44" s="56"/>
      <c r="Y44" s="56" t="s">
        <v>31</v>
      </c>
      <c r="Z44" s="56"/>
      <c r="AA44" s="56" t="s">
        <v>32</v>
      </c>
      <c r="AB44" s="56"/>
      <c r="AC44" s="56"/>
      <c r="AD44" s="58"/>
      <c r="AE44" s="56" t="s">
        <v>35</v>
      </c>
      <c r="AF44" s="56"/>
      <c r="AG44" s="56"/>
      <c r="AH44" s="56"/>
      <c r="AI44" s="56"/>
    </row>
    <row r="45" spans="1:43" ht="18.75" customHeight="1" x14ac:dyDescent="0.15">
      <c r="F45" s="59" t="s">
        <v>34</v>
      </c>
      <c r="G45" s="56"/>
      <c r="H45" s="56"/>
      <c r="I45" s="56"/>
      <c r="J45" s="54" t="s">
        <v>52</v>
      </c>
      <c r="K45" s="54"/>
      <c r="L45" s="54"/>
      <c r="M45" s="54"/>
      <c r="N45" s="54"/>
      <c r="O45" s="54"/>
      <c r="P45" s="54"/>
      <c r="Q45" s="54"/>
      <c r="R45" s="54"/>
      <c r="S45" s="54"/>
      <c r="T45" s="54"/>
      <c r="U45" s="54"/>
      <c r="V45" s="54"/>
      <c r="W45" s="54"/>
      <c r="X45" s="54"/>
      <c r="Y45" s="54"/>
      <c r="Z45" s="54"/>
      <c r="AA45" s="95"/>
      <c r="AB45" s="96"/>
      <c r="AC45" s="96"/>
      <c r="AD45" s="97"/>
      <c r="AE45" s="56"/>
      <c r="AF45" s="56"/>
      <c r="AG45" s="56"/>
      <c r="AH45" s="56"/>
      <c r="AI45" s="56"/>
      <c r="AQ45" s="3" t="s">
        <v>61</v>
      </c>
    </row>
    <row r="46" spans="1:43" ht="18.75" customHeight="1" x14ac:dyDescent="0.15">
      <c r="F46" s="56"/>
      <c r="G46" s="56"/>
      <c r="H46" s="56"/>
      <c r="I46" s="56"/>
      <c r="J46" s="55" t="s">
        <v>53</v>
      </c>
      <c r="K46" s="55"/>
      <c r="L46" s="55"/>
      <c r="M46" s="55"/>
      <c r="N46" s="55"/>
      <c r="O46" s="55"/>
      <c r="P46" s="55"/>
      <c r="Q46" s="55"/>
      <c r="R46" s="55"/>
      <c r="S46" s="55"/>
      <c r="T46" s="55"/>
      <c r="U46" s="55"/>
      <c r="V46" s="55"/>
      <c r="W46" s="55"/>
      <c r="X46" s="55"/>
      <c r="Y46" s="55"/>
      <c r="Z46" s="55"/>
      <c r="AA46" s="98"/>
      <c r="AB46" s="99"/>
      <c r="AC46" s="99"/>
      <c r="AD46" s="100"/>
      <c r="AE46" s="56"/>
      <c r="AF46" s="56"/>
      <c r="AG46" s="56"/>
      <c r="AH46" s="56"/>
      <c r="AI46" s="56"/>
      <c r="AQ46" s="3" t="s">
        <v>62</v>
      </c>
    </row>
    <row r="47" spans="1:43" ht="18.75" customHeight="1" x14ac:dyDescent="0.15">
      <c r="F47" s="59" t="s">
        <v>90</v>
      </c>
      <c r="G47" s="56"/>
      <c r="H47" s="56"/>
      <c r="I47" s="56"/>
      <c r="J47" s="54" t="s">
        <v>52</v>
      </c>
      <c r="K47" s="54"/>
      <c r="L47" s="54"/>
      <c r="M47" s="54"/>
      <c r="N47" s="54"/>
      <c r="O47" s="54"/>
      <c r="P47" s="54"/>
      <c r="Q47" s="54"/>
      <c r="R47" s="54"/>
      <c r="S47" s="54"/>
      <c r="T47" s="54"/>
      <c r="U47" s="54"/>
      <c r="V47" s="54"/>
      <c r="W47" s="54"/>
      <c r="X47" s="54"/>
      <c r="Y47" s="54"/>
      <c r="Z47" s="54"/>
      <c r="AA47" s="95"/>
      <c r="AB47" s="96"/>
      <c r="AC47" s="96"/>
      <c r="AD47" s="97"/>
      <c r="AE47" s="56"/>
      <c r="AF47" s="56"/>
      <c r="AG47" s="56"/>
      <c r="AH47" s="56"/>
      <c r="AI47" s="56"/>
      <c r="AQ47" s="3" t="s">
        <v>63</v>
      </c>
    </row>
    <row r="48" spans="1:43" ht="18.75" customHeight="1" x14ac:dyDescent="0.15">
      <c r="E48" s="3"/>
      <c r="F48" s="56"/>
      <c r="G48" s="56"/>
      <c r="H48" s="56"/>
      <c r="I48" s="56"/>
      <c r="J48" s="55" t="s">
        <v>53</v>
      </c>
      <c r="K48" s="55"/>
      <c r="L48" s="55"/>
      <c r="M48" s="55"/>
      <c r="N48" s="55"/>
      <c r="O48" s="55"/>
      <c r="P48" s="55"/>
      <c r="Q48" s="55"/>
      <c r="R48" s="55"/>
      <c r="S48" s="55"/>
      <c r="T48" s="55"/>
      <c r="U48" s="55"/>
      <c r="V48" s="55"/>
      <c r="W48" s="55"/>
      <c r="X48" s="55"/>
      <c r="Y48" s="55"/>
      <c r="Z48" s="55"/>
      <c r="AA48" s="98"/>
      <c r="AB48" s="99"/>
      <c r="AC48" s="99"/>
      <c r="AD48" s="100"/>
      <c r="AE48" s="56"/>
      <c r="AF48" s="56"/>
      <c r="AG48" s="56"/>
      <c r="AH48" s="56"/>
      <c r="AI48" s="56"/>
    </row>
    <row r="49" spans="5:43" ht="18.75" customHeight="1" x14ac:dyDescent="0.15">
      <c r="E49" s="3"/>
      <c r="F49" s="59" t="s">
        <v>33</v>
      </c>
      <c r="G49" s="56"/>
      <c r="H49" s="56"/>
      <c r="I49" s="56"/>
      <c r="J49" s="54" t="s">
        <v>52</v>
      </c>
      <c r="K49" s="54"/>
      <c r="L49" s="54"/>
      <c r="M49" s="54"/>
      <c r="N49" s="54"/>
      <c r="O49" s="54"/>
      <c r="P49" s="54"/>
      <c r="Q49" s="54"/>
      <c r="R49" s="54"/>
      <c r="S49" s="54"/>
      <c r="T49" s="54"/>
      <c r="U49" s="54"/>
      <c r="V49" s="54"/>
      <c r="W49" s="54"/>
      <c r="X49" s="54"/>
      <c r="Y49" s="54"/>
      <c r="Z49" s="54"/>
      <c r="AA49" s="95"/>
      <c r="AB49" s="96"/>
      <c r="AC49" s="96"/>
      <c r="AD49" s="97"/>
      <c r="AE49" s="56"/>
      <c r="AF49" s="56"/>
      <c r="AG49" s="56"/>
      <c r="AH49" s="56"/>
      <c r="AI49" s="56"/>
      <c r="AQ49" s="3" t="s">
        <v>100</v>
      </c>
    </row>
    <row r="50" spans="5:43" ht="18.75" customHeight="1" x14ac:dyDescent="0.15">
      <c r="E50" s="3"/>
      <c r="F50" s="56"/>
      <c r="G50" s="56"/>
      <c r="H50" s="56"/>
      <c r="I50" s="56"/>
      <c r="J50" s="61" t="s">
        <v>53</v>
      </c>
      <c r="K50" s="61"/>
      <c r="L50" s="61"/>
      <c r="M50" s="61"/>
      <c r="N50" s="61"/>
      <c r="O50" s="61"/>
      <c r="P50" s="61"/>
      <c r="Q50" s="61"/>
      <c r="R50" s="61"/>
      <c r="S50" s="61"/>
      <c r="T50" s="61"/>
      <c r="U50" s="61"/>
      <c r="V50" s="61"/>
      <c r="W50" s="61"/>
      <c r="X50" s="61"/>
      <c r="Y50" s="61"/>
      <c r="Z50" s="61"/>
      <c r="AA50" s="98"/>
      <c r="AB50" s="99"/>
      <c r="AC50" s="99"/>
      <c r="AD50" s="100"/>
      <c r="AE50" s="56"/>
      <c r="AF50" s="56"/>
      <c r="AG50" s="56"/>
      <c r="AH50" s="56"/>
      <c r="AI50" s="56"/>
    </row>
    <row r="51" spans="5:43" ht="18.75" customHeight="1" x14ac:dyDescent="0.15">
      <c r="E51" s="3"/>
      <c r="F51" s="75" t="s">
        <v>54</v>
      </c>
      <c r="G51" s="76"/>
      <c r="H51" s="76"/>
      <c r="I51" s="77"/>
      <c r="J51" s="57" t="s">
        <v>79</v>
      </c>
      <c r="K51" s="84"/>
      <c r="L51" s="84"/>
      <c r="M51" s="84"/>
      <c r="N51" s="67"/>
      <c r="O51" s="57"/>
      <c r="P51" s="67"/>
      <c r="Q51" s="57"/>
      <c r="R51" s="67"/>
      <c r="S51" s="57"/>
      <c r="T51" s="67"/>
      <c r="U51" s="57"/>
      <c r="V51" s="67"/>
      <c r="W51" s="57"/>
      <c r="X51" s="67"/>
      <c r="Y51" s="57"/>
      <c r="Z51" s="67"/>
      <c r="AA51" s="95"/>
      <c r="AB51" s="96"/>
      <c r="AC51" s="96"/>
      <c r="AD51" s="97"/>
      <c r="AE51" s="69"/>
      <c r="AF51" s="70"/>
      <c r="AG51" s="70"/>
      <c r="AH51" s="70"/>
      <c r="AI51" s="71"/>
    </row>
    <row r="52" spans="5:43" ht="18.75" customHeight="1" x14ac:dyDescent="0.15">
      <c r="E52" s="3"/>
      <c r="F52" s="78"/>
      <c r="G52" s="79"/>
      <c r="H52" s="79"/>
      <c r="I52" s="80"/>
      <c r="J52" s="85" t="s">
        <v>80</v>
      </c>
      <c r="K52" s="86"/>
      <c r="L52" s="86"/>
      <c r="M52" s="86"/>
      <c r="N52" s="87"/>
      <c r="O52" s="55"/>
      <c r="P52" s="55"/>
      <c r="Q52" s="55"/>
      <c r="R52" s="55"/>
      <c r="S52" s="55"/>
      <c r="T52" s="55"/>
      <c r="U52" s="55"/>
      <c r="V52" s="55"/>
      <c r="W52" s="55"/>
      <c r="X52" s="55"/>
      <c r="Y52" s="55"/>
      <c r="Z52" s="55"/>
      <c r="AA52" s="101"/>
      <c r="AB52" s="102"/>
      <c r="AC52" s="102"/>
      <c r="AD52" s="103"/>
      <c r="AE52" s="72"/>
      <c r="AF52" s="73"/>
      <c r="AG52" s="73"/>
      <c r="AH52" s="73"/>
      <c r="AI52" s="74"/>
    </row>
    <row r="53" spans="5:43" ht="18.75" customHeight="1" x14ac:dyDescent="0.15">
      <c r="E53" s="3"/>
      <c r="F53" s="81"/>
      <c r="G53" s="82"/>
      <c r="H53" s="82"/>
      <c r="I53" s="83"/>
      <c r="J53" s="63" t="s">
        <v>55</v>
      </c>
      <c r="K53" s="64"/>
      <c r="L53" s="64"/>
      <c r="M53" s="64"/>
      <c r="N53" s="65"/>
      <c r="O53" s="62"/>
      <c r="P53" s="66"/>
      <c r="Q53" s="62"/>
      <c r="R53" s="66"/>
      <c r="S53" s="62"/>
      <c r="T53" s="66"/>
      <c r="U53" s="62"/>
      <c r="V53" s="66"/>
      <c r="W53" s="62"/>
      <c r="X53" s="66"/>
      <c r="Y53" s="62"/>
      <c r="Z53" s="66"/>
      <c r="AA53" s="98"/>
      <c r="AB53" s="99"/>
      <c r="AC53" s="99"/>
      <c r="AD53" s="100"/>
      <c r="AE53" s="62"/>
      <c r="AF53" s="68"/>
      <c r="AG53" s="68"/>
      <c r="AH53" s="68"/>
      <c r="AI53" s="66"/>
    </row>
    <row r="54" spans="5:43" ht="31.5" customHeight="1" x14ac:dyDescent="0.15">
      <c r="F54" s="62"/>
      <c r="G54" s="68"/>
      <c r="H54" s="31" t="s">
        <v>37</v>
      </c>
      <c r="I54" s="68"/>
      <c r="J54" s="68"/>
      <c r="K54" s="31" t="s">
        <v>38</v>
      </c>
      <c r="L54" s="61" t="s">
        <v>40</v>
      </c>
      <c r="M54" s="61"/>
      <c r="N54" s="61"/>
      <c r="O54" s="61"/>
      <c r="P54" s="61"/>
      <c r="Q54" s="61"/>
      <c r="R54" s="61"/>
      <c r="S54" s="61"/>
      <c r="T54" s="61"/>
      <c r="U54" s="61"/>
      <c r="V54" s="61"/>
      <c r="W54" s="61"/>
      <c r="X54" s="61"/>
      <c r="Y54" s="61"/>
      <c r="Z54" s="61"/>
      <c r="AA54" s="68" t="s">
        <v>39</v>
      </c>
      <c r="AB54" s="68"/>
      <c r="AC54" s="68"/>
      <c r="AD54" s="66"/>
      <c r="AE54" s="62"/>
      <c r="AF54" s="68"/>
      <c r="AG54" s="68"/>
      <c r="AH54" s="68"/>
      <c r="AI54" s="66"/>
    </row>
  </sheetData>
  <mergeCells count="108">
    <mergeCell ref="Y46:Z46"/>
    <mergeCell ref="AE54:AI54"/>
    <mergeCell ref="I54:J54"/>
    <mergeCell ref="L54:P54"/>
    <mergeCell ref="Q54:Z54"/>
    <mergeCell ref="AE51:AI53"/>
    <mergeCell ref="F51:I53"/>
    <mergeCell ref="J51:N51"/>
    <mergeCell ref="Q51:R51"/>
    <mergeCell ref="S51:T51"/>
    <mergeCell ref="F54:G54"/>
    <mergeCell ref="AA54:AD54"/>
    <mergeCell ref="W51:X51"/>
    <mergeCell ref="Y51:Z51"/>
    <mergeCell ref="J52:N52"/>
    <mergeCell ref="O52:P52"/>
    <mergeCell ref="Q52:R52"/>
    <mergeCell ref="AA45:AD46"/>
    <mergeCell ref="AA47:AD48"/>
    <mergeCell ref="AA49:AD50"/>
    <mergeCell ref="AA51:AD53"/>
    <mergeCell ref="S52:T52"/>
    <mergeCell ref="U52:V52"/>
    <mergeCell ref="W52:X52"/>
    <mergeCell ref="Y52:Z52"/>
    <mergeCell ref="J53:N53"/>
    <mergeCell ref="F49:I50"/>
    <mergeCell ref="J49:N49"/>
    <mergeCell ref="J50:N50"/>
    <mergeCell ref="W49:X49"/>
    <mergeCell ref="Y49:Z49"/>
    <mergeCell ref="O53:P53"/>
    <mergeCell ref="O49:P49"/>
    <mergeCell ref="O50:P50"/>
    <mergeCell ref="Y53:Z53"/>
    <mergeCell ref="W53:X53"/>
    <mergeCell ref="U53:V53"/>
    <mergeCell ref="S53:T53"/>
    <mergeCell ref="Q53:R53"/>
    <mergeCell ref="U51:V51"/>
    <mergeCell ref="O51:P51"/>
    <mergeCell ref="W45:X45"/>
    <mergeCell ref="Y45:Z45"/>
    <mergeCell ref="W44:X44"/>
    <mergeCell ref="Y44:Z44"/>
    <mergeCell ref="Q44:R44"/>
    <mergeCell ref="Q49:R49"/>
    <mergeCell ref="S49:T49"/>
    <mergeCell ref="U49:V49"/>
    <mergeCell ref="Q50:R50"/>
    <mergeCell ref="S50:T50"/>
    <mergeCell ref="U50:V50"/>
    <mergeCell ref="W50:X50"/>
    <mergeCell ref="Y50:Z50"/>
    <mergeCell ref="Q47:R47"/>
    <mergeCell ref="S47:T47"/>
    <mergeCell ref="U47:V47"/>
    <mergeCell ref="W47:X47"/>
    <mergeCell ref="Y47:Z47"/>
    <mergeCell ref="Q46:R46"/>
    <mergeCell ref="S46:T46"/>
    <mergeCell ref="U46:V46"/>
    <mergeCell ref="W46:X46"/>
    <mergeCell ref="J45:N45"/>
    <mergeCell ref="F44:N44"/>
    <mergeCell ref="AE44:AI44"/>
    <mergeCell ref="U44:V44"/>
    <mergeCell ref="O47:P47"/>
    <mergeCell ref="O48:P48"/>
    <mergeCell ref="J46:N46"/>
    <mergeCell ref="O46:P46"/>
    <mergeCell ref="AC1:AD1"/>
    <mergeCell ref="Z5:AB5"/>
    <mergeCell ref="E10:AJ10"/>
    <mergeCell ref="E13:AJ18"/>
    <mergeCell ref="AE6:AJ6"/>
    <mergeCell ref="AE8:AJ8"/>
    <mergeCell ref="W4:AJ4"/>
    <mergeCell ref="F24:AI27"/>
    <mergeCell ref="AE5:AJ5"/>
    <mergeCell ref="J22:AE23"/>
    <mergeCell ref="AE7:AJ7"/>
    <mergeCell ref="S40:W41"/>
    <mergeCell ref="O44:P44"/>
    <mergeCell ref="W48:X48"/>
    <mergeCell ref="Q48:R48"/>
    <mergeCell ref="S48:T48"/>
    <mergeCell ref="Q28:T28"/>
    <mergeCell ref="V28:Z28"/>
    <mergeCell ref="J47:N47"/>
    <mergeCell ref="J48:N48"/>
    <mergeCell ref="AE49:AI50"/>
    <mergeCell ref="O45:P45"/>
    <mergeCell ref="Q45:R45"/>
    <mergeCell ref="S45:T45"/>
    <mergeCell ref="U45:V45"/>
    <mergeCell ref="G42:V42"/>
    <mergeCell ref="G28:I28"/>
    <mergeCell ref="K28:P28"/>
    <mergeCell ref="R31:W31"/>
    <mergeCell ref="Y48:Z48"/>
    <mergeCell ref="S44:T44"/>
    <mergeCell ref="U48:V48"/>
    <mergeCell ref="AE45:AI46"/>
    <mergeCell ref="AE47:AI48"/>
    <mergeCell ref="AA44:AD44"/>
    <mergeCell ref="F47:I48"/>
    <mergeCell ref="F45:I46"/>
  </mergeCells>
  <phoneticPr fontId="2"/>
  <pageMargins left="0.23622047244094491" right="0.23622047244094491" top="0.74803149606299213" bottom="0.15748031496062992" header="0.31496062992125984" footer="0.31496062992125984"/>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workbookViewId="0">
      <pane xSplit="5" ySplit="2" topLeftCell="F3" activePane="bottomRight" state="frozen"/>
      <selection pane="topRight" activeCell="F1" sqref="F1"/>
      <selection pane="bottomLeft" activeCell="A3" sqref="A3"/>
      <selection pane="bottomRight" activeCell="D1" sqref="D1"/>
    </sheetView>
  </sheetViews>
  <sheetFormatPr defaultRowHeight="13.5" x14ac:dyDescent="0.15"/>
  <cols>
    <col min="1" max="3" width="3.25" style="37" customWidth="1"/>
    <col min="4" max="4" width="13" style="37" customWidth="1"/>
    <col min="5" max="5" width="13" style="37" hidden="1" customWidth="1"/>
    <col min="6" max="15" width="8" style="37" customWidth="1"/>
  </cols>
  <sheetData>
    <row r="1" spans="1:22" ht="27" customHeight="1" x14ac:dyDescent="0.15">
      <c r="A1" s="88" t="s">
        <v>67</v>
      </c>
      <c r="B1" s="90" t="s">
        <v>68</v>
      </c>
      <c r="C1" s="88" t="s">
        <v>38</v>
      </c>
      <c r="D1" s="105" t="s">
        <v>69</v>
      </c>
      <c r="E1" s="35" t="s">
        <v>70</v>
      </c>
      <c r="F1" s="36" t="s">
        <v>71</v>
      </c>
      <c r="G1" s="36" t="s">
        <v>72</v>
      </c>
      <c r="H1" s="36" t="s">
        <v>91</v>
      </c>
      <c r="I1" s="36" t="s">
        <v>92</v>
      </c>
      <c r="J1" s="36" t="s">
        <v>73</v>
      </c>
      <c r="K1" s="36" t="s">
        <v>74</v>
      </c>
      <c r="L1" s="36" t="s">
        <v>75</v>
      </c>
      <c r="M1" s="36" t="s">
        <v>76</v>
      </c>
      <c r="N1" s="35"/>
      <c r="O1" s="35" t="s">
        <v>35</v>
      </c>
      <c r="P1" s="92" t="s">
        <v>101</v>
      </c>
      <c r="Q1" s="93"/>
      <c r="R1" s="93"/>
      <c r="S1" s="93"/>
      <c r="T1" s="93"/>
      <c r="U1" s="93"/>
      <c r="V1" s="93"/>
    </row>
    <row r="2" spans="1:22" ht="15" customHeight="1" thickBot="1" x14ac:dyDescent="0.2">
      <c r="A2" s="89"/>
      <c r="B2" s="91"/>
      <c r="C2" s="89"/>
      <c r="D2" s="104" t="s">
        <v>78</v>
      </c>
      <c r="E2" s="39"/>
      <c r="F2" s="94">
        <v>2200</v>
      </c>
      <c r="G2" s="94">
        <v>2200</v>
      </c>
      <c r="H2" s="94">
        <v>2000</v>
      </c>
      <c r="I2" s="94">
        <v>2000</v>
      </c>
      <c r="J2" s="94">
        <v>2400</v>
      </c>
      <c r="K2" s="94">
        <v>2400</v>
      </c>
      <c r="L2" s="94">
        <v>2400</v>
      </c>
      <c r="M2" s="94">
        <v>2400</v>
      </c>
      <c r="N2" s="39"/>
      <c r="O2" s="39"/>
      <c r="P2" t="s">
        <v>95</v>
      </c>
    </row>
    <row r="3" spans="1:22" ht="22.5" customHeight="1" thickTop="1" x14ac:dyDescent="0.15">
      <c r="A3" s="38"/>
      <c r="B3" s="38"/>
      <c r="C3" s="38"/>
      <c r="D3" s="38"/>
      <c r="E3" s="38"/>
      <c r="F3" s="38"/>
      <c r="G3" s="38"/>
      <c r="H3" s="38"/>
      <c r="I3" s="38"/>
      <c r="J3" s="38"/>
      <c r="K3" s="38"/>
      <c r="L3" s="38"/>
      <c r="M3" s="38"/>
      <c r="N3" s="38"/>
      <c r="O3" s="38">
        <f>COUNTA(F3)*F$2+COUNTA(G3)*G$2+COUNTA(J3)*J$2+COUNTA(K3)*K$2+COUNTA(L3)*L$2+COUNTA(M3)*M$2+COUNTA(N3)*N$2</f>
        <v>0</v>
      </c>
      <c r="P3" t="s">
        <v>99</v>
      </c>
    </row>
    <row r="4" spans="1:22" ht="22.5" customHeight="1" x14ac:dyDescent="0.15">
      <c r="A4" s="35"/>
      <c r="B4" s="35"/>
      <c r="C4" s="35"/>
      <c r="D4" s="35"/>
      <c r="E4" s="35"/>
      <c r="F4" s="35"/>
      <c r="G4" s="35"/>
      <c r="H4" s="40"/>
      <c r="I4" s="40"/>
      <c r="J4" s="35"/>
      <c r="K4" s="35"/>
      <c r="L4" s="35"/>
      <c r="M4" s="35"/>
      <c r="N4" s="35"/>
      <c r="O4" s="35">
        <f>COUNTA(F4)*F$2+COUNTA(G4)*G$2+COUNTA(H4)*H$2+COUNTA(I4)*I$2+COUNTA(J4)*J$2+COUNTA(K4)*K$2+COUNTA(L4)*L$2+COUNTA(M4)*M$2</f>
        <v>0</v>
      </c>
      <c r="P4" t="s">
        <v>96</v>
      </c>
    </row>
    <row r="5" spans="1:22" ht="22.5" customHeight="1" x14ac:dyDescent="0.15">
      <c r="A5" s="35"/>
      <c r="B5" s="35"/>
      <c r="C5" s="35"/>
      <c r="D5" s="35"/>
      <c r="E5" s="35"/>
      <c r="F5" s="35"/>
      <c r="G5" s="35"/>
      <c r="H5" s="40"/>
      <c r="I5" s="40"/>
      <c r="J5" s="35"/>
      <c r="K5" s="35"/>
      <c r="L5" s="35"/>
      <c r="M5" s="35"/>
      <c r="N5" s="35"/>
      <c r="O5" s="40">
        <f t="shared" ref="O5:O8" si="0">COUNTA(F5)*F$2+COUNTA(G5)*G$2+COUNTA(H5)*H$2+COUNTA(I5)*I$2+COUNTA(J5)*J$2+COUNTA(K5)*K$2+COUNTA(L5)*L$2+COUNTA(M5)*M$2</f>
        <v>0</v>
      </c>
      <c r="P5" t="s">
        <v>97</v>
      </c>
    </row>
    <row r="6" spans="1:22" ht="22.5" customHeight="1" x14ac:dyDescent="0.15">
      <c r="A6" s="35"/>
      <c r="B6" s="35"/>
      <c r="C6" s="35"/>
      <c r="D6" s="35"/>
      <c r="E6" s="35"/>
      <c r="F6" s="35"/>
      <c r="G6" s="35"/>
      <c r="H6" s="40"/>
      <c r="I6" s="40"/>
      <c r="J6" s="35"/>
      <c r="K6" s="35"/>
      <c r="L6" s="35"/>
      <c r="M6" s="35"/>
      <c r="N6" s="35"/>
      <c r="O6" s="40">
        <f t="shared" si="0"/>
        <v>0</v>
      </c>
    </row>
    <row r="7" spans="1:22" ht="22.5" customHeight="1" x14ac:dyDescent="0.15">
      <c r="A7" s="35"/>
      <c r="B7" s="35"/>
      <c r="C7" s="35"/>
      <c r="D7" s="35"/>
      <c r="E7" s="35"/>
      <c r="F7" s="35"/>
      <c r="G7" s="35"/>
      <c r="H7" s="40"/>
      <c r="I7" s="40"/>
      <c r="J7" s="35"/>
      <c r="K7" s="35"/>
      <c r="L7" s="35"/>
      <c r="M7" s="35"/>
      <c r="N7" s="35"/>
      <c r="O7" s="40">
        <f t="shared" si="0"/>
        <v>0</v>
      </c>
    </row>
    <row r="8" spans="1:22" ht="22.5" customHeight="1" x14ac:dyDescent="0.15">
      <c r="A8" s="35"/>
      <c r="B8" s="35"/>
      <c r="C8" s="35"/>
      <c r="D8" s="35"/>
      <c r="E8" s="35"/>
      <c r="F8" s="35"/>
      <c r="G8" s="35"/>
      <c r="H8" s="40"/>
      <c r="I8" s="40"/>
      <c r="J8" s="35"/>
      <c r="K8" s="35"/>
      <c r="L8" s="35"/>
      <c r="M8" s="35"/>
      <c r="N8" s="35"/>
      <c r="O8" s="40">
        <f t="shared" si="0"/>
        <v>0</v>
      </c>
    </row>
    <row r="9" spans="1:22" ht="22.5" customHeight="1" x14ac:dyDescent="0.15">
      <c r="A9" s="35"/>
      <c r="B9" s="35"/>
      <c r="C9" s="35"/>
      <c r="D9" s="35"/>
      <c r="E9" s="35"/>
      <c r="F9" s="35"/>
      <c r="G9" s="35"/>
      <c r="H9" s="40"/>
      <c r="I9" s="40"/>
      <c r="J9" s="35"/>
      <c r="K9" s="35"/>
      <c r="L9" s="35"/>
      <c r="M9" s="35"/>
      <c r="N9" s="35"/>
      <c r="O9" s="35">
        <f t="shared" ref="O9:O27" si="1">COUNTA(F9:G9)*2500+COUNTA(J9:K9)*2700+COUNTA(L9:M9)*2400</f>
        <v>0</v>
      </c>
    </row>
    <row r="10" spans="1:22" ht="22.5" customHeight="1" x14ac:dyDescent="0.15">
      <c r="A10" s="35"/>
      <c r="B10" s="35"/>
      <c r="C10" s="35"/>
      <c r="D10" s="35"/>
      <c r="E10" s="35"/>
      <c r="F10" s="35"/>
      <c r="G10" s="35"/>
      <c r="H10" s="40"/>
      <c r="I10" s="40"/>
      <c r="J10" s="35"/>
      <c r="K10" s="35"/>
      <c r="L10" s="35"/>
      <c r="M10" s="35"/>
      <c r="N10" s="35"/>
      <c r="O10" s="35">
        <f t="shared" si="1"/>
        <v>0</v>
      </c>
    </row>
    <row r="11" spans="1:22" ht="22.5" customHeight="1" x14ac:dyDescent="0.15">
      <c r="A11" s="35"/>
      <c r="B11" s="35"/>
      <c r="C11" s="35"/>
      <c r="D11" s="35"/>
      <c r="E11" s="35"/>
      <c r="F11" s="35"/>
      <c r="G11" s="35"/>
      <c r="H11" s="40"/>
      <c r="I11" s="40"/>
      <c r="J11" s="35"/>
      <c r="K11" s="35"/>
      <c r="L11" s="35"/>
      <c r="M11" s="35"/>
      <c r="N11" s="35"/>
      <c r="O11" s="35">
        <f t="shared" si="1"/>
        <v>0</v>
      </c>
    </row>
    <row r="12" spans="1:22" ht="22.5" customHeight="1" x14ac:dyDescent="0.15">
      <c r="A12" s="35"/>
      <c r="B12" s="35"/>
      <c r="C12" s="35"/>
      <c r="D12" s="35"/>
      <c r="E12" s="35"/>
      <c r="F12" s="35"/>
      <c r="G12" s="35"/>
      <c r="H12" s="40"/>
      <c r="I12" s="40"/>
      <c r="J12" s="35"/>
      <c r="K12" s="35"/>
      <c r="L12" s="35"/>
      <c r="M12" s="35"/>
      <c r="N12" s="35"/>
      <c r="O12" s="35">
        <f t="shared" si="1"/>
        <v>0</v>
      </c>
    </row>
    <row r="13" spans="1:22" ht="22.5" customHeight="1" x14ac:dyDescent="0.15">
      <c r="A13" s="35"/>
      <c r="B13" s="35"/>
      <c r="C13" s="35"/>
      <c r="D13" s="35"/>
      <c r="E13" s="35"/>
      <c r="F13" s="35"/>
      <c r="G13" s="35"/>
      <c r="H13" s="40"/>
      <c r="I13" s="40"/>
      <c r="J13" s="35"/>
      <c r="K13" s="35"/>
      <c r="L13" s="35"/>
      <c r="M13" s="35"/>
      <c r="N13" s="35"/>
      <c r="O13" s="35">
        <f t="shared" si="1"/>
        <v>0</v>
      </c>
    </row>
    <row r="14" spans="1:22" ht="22.5" customHeight="1" x14ac:dyDescent="0.15">
      <c r="A14" s="35"/>
      <c r="B14" s="35"/>
      <c r="C14" s="35"/>
      <c r="D14" s="35"/>
      <c r="E14" s="35"/>
      <c r="F14" s="35"/>
      <c r="G14" s="35"/>
      <c r="H14" s="40"/>
      <c r="I14" s="40"/>
      <c r="J14" s="35"/>
      <c r="K14" s="35"/>
      <c r="L14" s="35"/>
      <c r="M14" s="35"/>
      <c r="N14" s="35"/>
      <c r="O14" s="35">
        <f t="shared" si="1"/>
        <v>0</v>
      </c>
    </row>
    <row r="15" spans="1:22" ht="22.5" customHeight="1" x14ac:dyDescent="0.15">
      <c r="A15" s="35"/>
      <c r="B15" s="35"/>
      <c r="C15" s="35"/>
      <c r="D15" s="35"/>
      <c r="E15" s="35"/>
      <c r="F15" s="35"/>
      <c r="G15" s="35"/>
      <c r="H15" s="40"/>
      <c r="I15" s="40"/>
      <c r="J15" s="35"/>
      <c r="K15" s="35"/>
      <c r="L15" s="35"/>
      <c r="M15" s="35"/>
      <c r="N15" s="35"/>
      <c r="O15" s="35">
        <f t="shared" si="1"/>
        <v>0</v>
      </c>
    </row>
    <row r="16" spans="1:22" ht="22.5" customHeight="1" x14ac:dyDescent="0.15">
      <c r="A16" s="35"/>
      <c r="B16" s="35"/>
      <c r="C16" s="35"/>
      <c r="D16" s="35"/>
      <c r="E16" s="35"/>
      <c r="F16" s="35"/>
      <c r="G16" s="35"/>
      <c r="H16" s="40"/>
      <c r="I16" s="40"/>
      <c r="J16" s="35"/>
      <c r="K16" s="35"/>
      <c r="L16" s="35"/>
      <c r="M16" s="35"/>
      <c r="N16" s="35"/>
      <c r="O16" s="35">
        <f t="shared" si="1"/>
        <v>0</v>
      </c>
    </row>
    <row r="17" spans="1:15" ht="22.5" customHeight="1" x14ac:dyDescent="0.15">
      <c r="A17" s="35"/>
      <c r="B17" s="35"/>
      <c r="C17" s="35"/>
      <c r="D17" s="35"/>
      <c r="E17" s="35"/>
      <c r="F17" s="35"/>
      <c r="G17" s="35"/>
      <c r="H17" s="40"/>
      <c r="I17" s="40"/>
      <c r="J17" s="35"/>
      <c r="K17" s="35"/>
      <c r="L17" s="35"/>
      <c r="M17" s="35"/>
      <c r="N17" s="35"/>
      <c r="O17" s="35">
        <f t="shared" si="1"/>
        <v>0</v>
      </c>
    </row>
    <row r="18" spans="1:15" ht="22.5" customHeight="1" x14ac:dyDescent="0.15">
      <c r="A18" s="35"/>
      <c r="B18" s="35"/>
      <c r="C18" s="35"/>
      <c r="D18" s="35"/>
      <c r="E18" s="35"/>
      <c r="F18" s="35"/>
      <c r="G18" s="35"/>
      <c r="H18" s="40"/>
      <c r="I18" s="40"/>
      <c r="J18" s="35"/>
      <c r="K18" s="35"/>
      <c r="L18" s="35"/>
      <c r="M18" s="35"/>
      <c r="N18" s="35"/>
      <c r="O18" s="35">
        <f t="shared" si="1"/>
        <v>0</v>
      </c>
    </row>
    <row r="19" spans="1:15" ht="22.5" customHeight="1" x14ac:dyDescent="0.15">
      <c r="A19" s="35"/>
      <c r="B19" s="35"/>
      <c r="C19" s="35"/>
      <c r="D19" s="35"/>
      <c r="E19" s="35"/>
      <c r="F19" s="35"/>
      <c r="G19" s="35"/>
      <c r="H19" s="40"/>
      <c r="I19" s="40"/>
      <c r="J19" s="35"/>
      <c r="K19" s="35"/>
      <c r="L19" s="35"/>
      <c r="M19" s="35"/>
      <c r="N19" s="35"/>
      <c r="O19" s="35">
        <f t="shared" si="1"/>
        <v>0</v>
      </c>
    </row>
    <row r="20" spans="1:15" ht="22.5" customHeight="1" x14ac:dyDescent="0.15">
      <c r="A20" s="35"/>
      <c r="B20" s="35"/>
      <c r="C20" s="35"/>
      <c r="D20" s="35"/>
      <c r="E20" s="35"/>
      <c r="F20" s="35"/>
      <c r="G20" s="35"/>
      <c r="H20" s="40"/>
      <c r="I20" s="40"/>
      <c r="J20" s="35"/>
      <c r="K20" s="35"/>
      <c r="L20" s="35"/>
      <c r="M20" s="35"/>
      <c r="N20" s="35"/>
      <c r="O20" s="35">
        <f t="shared" si="1"/>
        <v>0</v>
      </c>
    </row>
    <row r="21" spans="1:15" ht="22.5" customHeight="1" x14ac:dyDescent="0.15">
      <c r="A21" s="35"/>
      <c r="B21" s="35"/>
      <c r="C21" s="35"/>
      <c r="D21" s="35"/>
      <c r="E21" s="35"/>
      <c r="F21" s="35"/>
      <c r="G21" s="35"/>
      <c r="H21" s="40"/>
      <c r="I21" s="40"/>
      <c r="J21" s="35"/>
      <c r="K21" s="35"/>
      <c r="L21" s="35"/>
      <c r="M21" s="35"/>
      <c r="N21" s="35"/>
      <c r="O21" s="40">
        <f t="shared" si="1"/>
        <v>0</v>
      </c>
    </row>
    <row r="22" spans="1:15" ht="22.5" customHeight="1" x14ac:dyDescent="0.15">
      <c r="A22" s="40"/>
      <c r="B22" s="40"/>
      <c r="C22" s="40"/>
      <c r="D22" s="40"/>
      <c r="E22" s="40"/>
      <c r="F22" s="40"/>
      <c r="G22" s="40"/>
      <c r="H22" s="40"/>
      <c r="I22" s="40"/>
      <c r="J22" s="40"/>
      <c r="K22" s="40"/>
      <c r="L22" s="40"/>
      <c r="M22" s="40"/>
      <c r="N22" s="40"/>
      <c r="O22" s="40">
        <f t="shared" si="1"/>
        <v>0</v>
      </c>
    </row>
    <row r="23" spans="1:15" ht="22.5" customHeight="1" x14ac:dyDescent="0.15">
      <c r="A23" s="40"/>
      <c r="B23" s="40"/>
      <c r="C23" s="40"/>
      <c r="D23" s="40"/>
      <c r="E23" s="40"/>
      <c r="F23" s="40"/>
      <c r="G23" s="40"/>
      <c r="H23" s="40"/>
      <c r="I23" s="40"/>
      <c r="J23" s="40"/>
      <c r="K23" s="40"/>
      <c r="L23" s="40"/>
      <c r="M23" s="40"/>
      <c r="N23" s="40"/>
      <c r="O23" s="40">
        <f t="shared" si="1"/>
        <v>0</v>
      </c>
    </row>
    <row r="24" spans="1:15" ht="22.5" customHeight="1" x14ac:dyDescent="0.15">
      <c r="A24" s="40"/>
      <c r="B24" s="40"/>
      <c r="C24" s="40"/>
      <c r="D24" s="40"/>
      <c r="E24" s="40"/>
      <c r="F24" s="40"/>
      <c r="G24" s="40"/>
      <c r="H24" s="40"/>
      <c r="I24" s="40"/>
      <c r="J24" s="40"/>
      <c r="K24" s="40"/>
      <c r="L24" s="40"/>
      <c r="M24" s="40"/>
      <c r="N24" s="40"/>
      <c r="O24" s="40">
        <f t="shared" si="1"/>
        <v>0</v>
      </c>
    </row>
    <row r="25" spans="1:15" ht="22.5" customHeight="1" x14ac:dyDescent="0.15">
      <c r="A25" s="40"/>
      <c r="B25" s="40"/>
      <c r="C25" s="40"/>
      <c r="D25" s="40"/>
      <c r="E25" s="40"/>
      <c r="F25" s="40"/>
      <c r="G25" s="40"/>
      <c r="H25" s="40"/>
      <c r="I25" s="40"/>
      <c r="J25" s="40"/>
      <c r="K25" s="40"/>
      <c r="L25" s="40"/>
      <c r="M25" s="40"/>
      <c r="N25" s="40"/>
      <c r="O25" s="40">
        <f t="shared" si="1"/>
        <v>0</v>
      </c>
    </row>
    <row r="26" spans="1:15" ht="22.5" customHeight="1" x14ac:dyDescent="0.15">
      <c r="A26" s="40"/>
      <c r="B26" s="40"/>
      <c r="C26" s="40"/>
      <c r="D26" s="40"/>
      <c r="E26" s="40"/>
      <c r="F26" s="40"/>
      <c r="G26" s="40"/>
      <c r="H26" s="40"/>
      <c r="I26" s="40"/>
      <c r="J26" s="40"/>
      <c r="K26" s="40"/>
      <c r="L26" s="40"/>
      <c r="M26" s="40"/>
      <c r="N26" s="40"/>
      <c r="O26" s="40">
        <f t="shared" si="1"/>
        <v>0</v>
      </c>
    </row>
    <row r="27" spans="1:15" ht="22.5" customHeight="1" x14ac:dyDescent="0.15">
      <c r="A27" s="40"/>
      <c r="B27" s="40"/>
      <c r="C27" s="40"/>
      <c r="D27" s="40"/>
      <c r="E27" s="40"/>
      <c r="F27" s="40"/>
      <c r="G27" s="40"/>
      <c r="H27" s="40"/>
      <c r="I27" s="40"/>
      <c r="J27" s="40"/>
      <c r="K27" s="40"/>
      <c r="L27" s="40"/>
      <c r="M27" s="40"/>
      <c r="N27" s="40"/>
      <c r="O27" s="40">
        <f t="shared" si="1"/>
        <v>0</v>
      </c>
    </row>
    <row r="28" spans="1:15" ht="22.5" customHeight="1" x14ac:dyDescent="0.15">
      <c r="A28" s="40"/>
      <c r="B28" s="40"/>
      <c r="C28" s="40"/>
      <c r="D28" s="40"/>
      <c r="E28" s="40"/>
      <c r="F28" s="40"/>
      <c r="G28" s="40"/>
      <c r="H28" s="40"/>
      <c r="I28" s="40"/>
      <c r="J28" s="40"/>
      <c r="K28" s="40"/>
      <c r="L28" s="40"/>
      <c r="M28" s="40"/>
      <c r="N28" s="40"/>
      <c r="O28" s="40"/>
    </row>
    <row r="29" spans="1:15" ht="22.5" customHeight="1" x14ac:dyDescent="0.15">
      <c r="A29" s="40"/>
      <c r="B29" s="40"/>
      <c r="C29" s="40"/>
      <c r="D29" s="40"/>
      <c r="E29" s="40"/>
      <c r="F29" s="40"/>
      <c r="G29" s="40"/>
      <c r="H29" s="40"/>
      <c r="I29" s="40"/>
      <c r="J29" s="40"/>
      <c r="K29" s="40"/>
      <c r="L29" s="40"/>
      <c r="M29" s="40"/>
      <c r="N29" s="40"/>
      <c r="O29" s="40">
        <f>SUM(O3:O27)</f>
        <v>0</v>
      </c>
    </row>
    <row r="30" spans="1:15" ht="22.5" customHeight="1" x14ac:dyDescent="0.15">
      <c r="A30" s="35"/>
      <c r="B30" s="35"/>
      <c r="C30" s="35"/>
      <c r="D30" s="35" t="s">
        <v>81</v>
      </c>
      <c r="E30" s="35"/>
      <c r="F30" s="35">
        <f t="shared" ref="F30:M30" si="2">COUNTIF(F$3:F$29,$D30)</f>
        <v>0</v>
      </c>
      <c r="G30" s="40">
        <f t="shared" si="2"/>
        <v>0</v>
      </c>
      <c r="H30" s="40"/>
      <c r="I30" s="40"/>
      <c r="J30" s="40">
        <f t="shared" si="2"/>
        <v>0</v>
      </c>
      <c r="K30" s="40">
        <f t="shared" si="2"/>
        <v>0</v>
      </c>
      <c r="L30" s="40">
        <f t="shared" si="2"/>
        <v>0</v>
      </c>
      <c r="M30" s="40">
        <f t="shared" si="2"/>
        <v>0</v>
      </c>
      <c r="N30" s="35"/>
      <c r="O30" s="35"/>
    </row>
    <row r="31" spans="1:15" ht="22.5" customHeight="1" x14ac:dyDescent="0.15">
      <c r="A31" s="35"/>
      <c r="B31" s="35"/>
      <c r="C31" s="35"/>
      <c r="D31" s="35" t="s">
        <v>82</v>
      </c>
      <c r="E31" s="35"/>
      <c r="F31" s="40">
        <f>COUNTIF(F$3:F$29,D31)</f>
        <v>0</v>
      </c>
      <c r="G31" s="40">
        <f t="shared" ref="G31:M35" si="3">COUNTIF(G$3:G$29,$D31)</f>
        <v>0</v>
      </c>
      <c r="H31" s="40"/>
      <c r="I31" s="40"/>
      <c r="J31" s="40">
        <f t="shared" si="3"/>
        <v>0</v>
      </c>
      <c r="K31" s="40">
        <f t="shared" si="3"/>
        <v>0</v>
      </c>
      <c r="L31" s="40">
        <f t="shared" si="3"/>
        <v>0</v>
      </c>
      <c r="M31" s="40">
        <f t="shared" si="3"/>
        <v>0</v>
      </c>
      <c r="N31" s="35"/>
      <c r="O31" s="35"/>
    </row>
    <row r="32" spans="1:15" ht="22.5" customHeight="1" x14ac:dyDescent="0.15">
      <c r="A32" s="35"/>
      <c r="B32" s="35"/>
      <c r="C32" s="35"/>
      <c r="D32" s="35" t="s">
        <v>83</v>
      </c>
      <c r="E32" s="35"/>
      <c r="F32" s="40">
        <f>COUNTIF(F$3:F$29,D32)</f>
        <v>0</v>
      </c>
      <c r="G32" s="40">
        <f t="shared" si="3"/>
        <v>0</v>
      </c>
      <c r="H32" s="40"/>
      <c r="I32" s="40"/>
      <c r="J32" s="40">
        <f t="shared" si="3"/>
        <v>0</v>
      </c>
      <c r="K32" s="40">
        <f t="shared" si="3"/>
        <v>0</v>
      </c>
      <c r="L32" s="40">
        <f t="shared" si="3"/>
        <v>0</v>
      </c>
      <c r="M32" s="40">
        <f t="shared" si="3"/>
        <v>0</v>
      </c>
      <c r="N32" s="35"/>
      <c r="O32" s="35"/>
    </row>
    <row r="33" spans="1:15" ht="22.5" customHeight="1" x14ac:dyDescent="0.15">
      <c r="A33" s="35"/>
      <c r="B33" s="35"/>
      <c r="C33" s="35"/>
      <c r="D33" s="35" t="s">
        <v>84</v>
      </c>
      <c r="E33" s="35"/>
      <c r="F33" s="40">
        <f>COUNTIF(F$3:F$29,D33)</f>
        <v>0</v>
      </c>
      <c r="G33" s="40">
        <f t="shared" si="3"/>
        <v>0</v>
      </c>
      <c r="H33" s="40"/>
      <c r="I33" s="40"/>
      <c r="J33" s="40">
        <f t="shared" si="3"/>
        <v>0</v>
      </c>
      <c r="K33" s="40">
        <f t="shared" si="3"/>
        <v>0</v>
      </c>
      <c r="L33" s="40">
        <f t="shared" si="3"/>
        <v>0</v>
      </c>
      <c r="M33" s="40">
        <f t="shared" si="3"/>
        <v>0</v>
      </c>
      <c r="N33" s="35"/>
      <c r="O33" s="35"/>
    </row>
    <row r="34" spans="1:15" ht="22.5" customHeight="1" x14ac:dyDescent="0.15">
      <c r="A34" s="40"/>
      <c r="B34" s="40"/>
      <c r="C34" s="40"/>
      <c r="D34" s="40" t="s">
        <v>85</v>
      </c>
      <c r="E34" s="40"/>
      <c r="F34" s="40">
        <f>COUNTIF(F$3:F$29,D34)</f>
        <v>0</v>
      </c>
      <c r="G34" s="40">
        <f t="shared" si="3"/>
        <v>0</v>
      </c>
      <c r="H34" s="40"/>
      <c r="I34" s="40"/>
      <c r="J34" s="40">
        <f t="shared" si="3"/>
        <v>0</v>
      </c>
      <c r="K34" s="40">
        <f t="shared" si="3"/>
        <v>0</v>
      </c>
      <c r="L34" s="40">
        <f t="shared" si="3"/>
        <v>0</v>
      </c>
      <c r="M34" s="40">
        <f t="shared" si="3"/>
        <v>0</v>
      </c>
      <c r="N34" s="40"/>
      <c r="O34" s="40"/>
    </row>
    <row r="35" spans="1:15" ht="22.5" customHeight="1" x14ac:dyDescent="0.15">
      <c r="A35" s="40"/>
      <c r="B35" s="40"/>
      <c r="C35" s="40"/>
      <c r="D35" s="40" t="s">
        <v>86</v>
      </c>
      <c r="E35" s="40"/>
      <c r="F35" s="40">
        <f>COUNTIF(F$3:F$29,D35)</f>
        <v>0</v>
      </c>
      <c r="G35" s="40">
        <f t="shared" si="3"/>
        <v>0</v>
      </c>
      <c r="H35" s="40"/>
      <c r="I35" s="40"/>
      <c r="J35" s="40">
        <f t="shared" si="3"/>
        <v>0</v>
      </c>
      <c r="K35" s="40">
        <f t="shared" si="3"/>
        <v>0</v>
      </c>
      <c r="L35" s="40">
        <f t="shared" si="3"/>
        <v>0</v>
      </c>
      <c r="M35" s="40">
        <f t="shared" si="3"/>
        <v>0</v>
      </c>
      <c r="N35" s="40"/>
      <c r="O35" s="40"/>
    </row>
    <row r="36" spans="1:15" ht="22.5" customHeight="1" x14ac:dyDescent="0.15">
      <c r="A36" s="35"/>
      <c r="B36" s="35"/>
      <c r="C36" s="35"/>
      <c r="D36" s="35"/>
      <c r="E36" s="35"/>
      <c r="F36" s="35"/>
      <c r="G36" s="35"/>
      <c r="H36" s="40"/>
      <c r="I36" s="40"/>
      <c r="J36" s="35"/>
      <c r="K36" s="35"/>
      <c r="L36" s="35"/>
      <c r="M36" s="35"/>
      <c r="N36" s="35"/>
      <c r="O36" s="35"/>
    </row>
    <row r="37" spans="1:15" ht="22.5" customHeight="1" x14ac:dyDescent="0.15">
      <c r="A37" s="35"/>
      <c r="B37" s="35"/>
      <c r="C37" s="35"/>
      <c r="D37" s="35" t="s">
        <v>77</v>
      </c>
      <c r="E37" s="35"/>
      <c r="F37" s="35">
        <f>SUM(F30:F36)</f>
        <v>0</v>
      </c>
      <c r="G37" s="35">
        <f t="shared" ref="G37:M37" si="4">SUM(G30:G36)</f>
        <v>0</v>
      </c>
      <c r="H37" s="40"/>
      <c r="I37" s="40"/>
      <c r="J37" s="35">
        <f t="shared" si="4"/>
        <v>0</v>
      </c>
      <c r="K37" s="35">
        <f t="shared" si="4"/>
        <v>0</v>
      </c>
      <c r="L37" s="35">
        <f t="shared" si="4"/>
        <v>0</v>
      </c>
      <c r="M37" s="35">
        <f t="shared" si="4"/>
        <v>0</v>
      </c>
      <c r="N37" s="35"/>
      <c r="O37" s="35">
        <f>SUM(F37:M37)</f>
        <v>0</v>
      </c>
    </row>
    <row r="38" spans="1:15" ht="22.5" customHeight="1" x14ac:dyDescent="0.15">
      <c r="A38" s="41"/>
      <c r="B38" s="41"/>
      <c r="C38" s="41"/>
      <c r="D38" s="41"/>
      <c r="E38" s="41"/>
      <c r="F38" s="40">
        <f t="shared" ref="F38:M38" si="5">F2*F37</f>
        <v>0</v>
      </c>
      <c r="G38" s="40">
        <f t="shared" si="5"/>
        <v>0</v>
      </c>
      <c r="H38" s="40"/>
      <c r="I38" s="40"/>
      <c r="J38" s="40">
        <f t="shared" si="5"/>
        <v>0</v>
      </c>
      <c r="K38" s="40">
        <f t="shared" si="5"/>
        <v>0</v>
      </c>
      <c r="L38" s="40">
        <f t="shared" si="5"/>
        <v>0</v>
      </c>
      <c r="M38" s="40">
        <f t="shared" si="5"/>
        <v>0</v>
      </c>
      <c r="N38" s="40"/>
      <c r="O38" s="40">
        <f>SUM(F38:M38)</f>
        <v>0</v>
      </c>
    </row>
  </sheetData>
  <mergeCells count="4">
    <mergeCell ref="A1:A2"/>
    <mergeCell ref="B1:B2"/>
    <mergeCell ref="C1:C2"/>
    <mergeCell ref="P1:V1"/>
  </mergeCells>
  <phoneticPr fontId="2"/>
  <dataValidations disablePrompts="1" count="1">
    <dataValidation type="list" allowBlank="1" showInputMessage="1" showErrorMessage="1" sqref="F3:N29">
      <formula1>$D$30:$D$36</formula1>
    </dataValidation>
  </dataValidations>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公文</vt:lpstr>
      <vt:lpstr>生徒配布</vt:lpstr>
      <vt:lpstr>集計</vt:lpstr>
      <vt:lpstr>集計!Print_Area</vt:lpstr>
      <vt:lpstr>生徒配布!Print_Area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悟</dc:creator>
  <cp:lastModifiedBy>藤原　悟</cp:lastModifiedBy>
  <cp:lastPrinted>2018-06-05T22:52:41Z</cp:lastPrinted>
  <dcterms:created xsi:type="dcterms:W3CDTF">2016-06-22T04:44:39Z</dcterms:created>
  <dcterms:modified xsi:type="dcterms:W3CDTF">2018-09-06T23:48:01Z</dcterms:modified>
</cp:coreProperties>
</file>